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0730" windowHeight="11760"/>
  </bookViews>
  <sheets>
    <sheet name="Sayfa1" sheetId="1" r:id="rId1"/>
    <sheet name="Sayfa2" sheetId="2" r:id="rId2"/>
    <sheet name="Sayfa3" sheetId="3" r:id="rId3"/>
  </sheets>
  <calcPr calcId="144525" refMode="R1C1"/>
</workbook>
</file>

<file path=xl/calcChain.xml><?xml version="1.0" encoding="utf-8"?>
<calcChain xmlns="http://schemas.openxmlformats.org/spreadsheetml/2006/main">
  <c r="H172" i="1" l="1"/>
  <c r="H226" i="1" l="1"/>
  <c r="H148" i="1" l="1"/>
  <c r="H154" i="1"/>
  <c r="H142" i="1"/>
  <c r="H265" i="1" l="1"/>
  <c r="H136" i="1" l="1"/>
  <c r="H271" i="1"/>
  <c r="H88" i="1" l="1"/>
  <c r="H94" i="1"/>
  <c r="H82" i="1"/>
  <c r="H259" i="1"/>
  <c r="H160" i="1" l="1"/>
  <c r="H295" i="1" l="1"/>
  <c r="H28" i="1"/>
  <c r="H34" i="1"/>
  <c r="H40" i="1"/>
  <c r="H46" i="1"/>
  <c r="H52" i="1"/>
  <c r="H58" i="1"/>
  <c r="H64" i="1"/>
  <c r="H70" i="1"/>
  <c r="H76" i="1"/>
  <c r="H100" i="1"/>
  <c r="H106" i="1"/>
  <c r="H112" i="1"/>
  <c r="H178" i="1" l="1"/>
  <c r="H253" i="1" l="1"/>
  <c r="H289" i="1"/>
  <c r="H247" i="1"/>
  <c r="H208" i="1"/>
  <c r="H214" i="1"/>
  <c r="H220" i="1"/>
  <c r="H232" i="1"/>
  <c r="H238" i="1"/>
  <c r="H184" i="1"/>
  <c r="H190" i="1"/>
  <c r="H196" i="1"/>
  <c r="H124" i="1"/>
  <c r="H130" i="1"/>
  <c r="H118" i="1"/>
  <c r="H302" i="1" l="1"/>
</calcChain>
</file>

<file path=xl/sharedStrings.xml><?xml version="1.0" encoding="utf-8"?>
<sst xmlns="http://schemas.openxmlformats.org/spreadsheetml/2006/main" count="283" uniqueCount="83">
  <si>
    <t>Состав</t>
  </si>
  <si>
    <t>70% хлопок 30 % полиэстер</t>
  </si>
  <si>
    <t>70 % cotton 30 % polyester</t>
  </si>
  <si>
    <t>артикул</t>
  </si>
  <si>
    <t>фото</t>
  </si>
  <si>
    <t>86-92-98</t>
  </si>
  <si>
    <t>122-128-134</t>
  </si>
  <si>
    <t>7-10 лет</t>
  </si>
  <si>
    <t>4-7 лет</t>
  </si>
  <si>
    <t>10-16 лет</t>
  </si>
  <si>
    <t>1-4 лет</t>
  </si>
  <si>
    <t>красный</t>
  </si>
  <si>
    <t>пудра</t>
  </si>
  <si>
    <t>104-110-116</t>
  </si>
  <si>
    <t>бородвый</t>
  </si>
  <si>
    <t>черный</t>
  </si>
  <si>
    <t>серый</t>
  </si>
  <si>
    <t>желтый</t>
  </si>
  <si>
    <t>темно-серый</t>
  </si>
  <si>
    <t>синий</t>
  </si>
  <si>
    <t>розовый</t>
  </si>
  <si>
    <t>фуксия</t>
  </si>
  <si>
    <t>минт</t>
  </si>
  <si>
    <t>Роза</t>
  </si>
  <si>
    <t>белый</t>
  </si>
  <si>
    <t>цвет</t>
  </si>
  <si>
    <t>86-92-98-104-110</t>
  </si>
  <si>
    <t>116-122-128-134-140</t>
  </si>
  <si>
    <t>98-104-110-116-122-128</t>
  </si>
  <si>
    <t>92-98-104-110-116</t>
  </si>
  <si>
    <t>7-14 лет</t>
  </si>
  <si>
    <t>голубой</t>
  </si>
  <si>
    <t>1-4 года</t>
  </si>
  <si>
    <t>серый (GREY)</t>
  </si>
  <si>
    <t>девочки</t>
  </si>
  <si>
    <t>2-7 лет</t>
  </si>
  <si>
    <t>зеленый</t>
  </si>
  <si>
    <t>фуксия (FUCHSIA)</t>
  </si>
  <si>
    <t>розовый (PINK)</t>
  </si>
  <si>
    <t>св.розовый</t>
  </si>
  <si>
    <t xml:space="preserve">2-7 лет </t>
  </si>
  <si>
    <t xml:space="preserve"> (GREY) серый</t>
  </si>
  <si>
    <t>Итого</t>
  </si>
  <si>
    <t xml:space="preserve">цена за упаковку </t>
  </si>
  <si>
    <t>кол-во упаковок</t>
  </si>
  <si>
    <t>Итого:</t>
  </si>
  <si>
    <t>цена предзаказа за штуку</t>
  </si>
  <si>
    <t>3- 9 лет</t>
  </si>
  <si>
    <t>7-9 лет</t>
  </si>
  <si>
    <t>(4-7 лет)</t>
  </si>
  <si>
    <t>6-12 лет</t>
  </si>
  <si>
    <t xml:space="preserve">1-7лет </t>
  </si>
  <si>
    <t>86 -92- 98-104-110</t>
  </si>
  <si>
    <t xml:space="preserve">1-7 лет </t>
  </si>
  <si>
    <t>1-7 лет</t>
  </si>
  <si>
    <t>7-12 лет</t>
  </si>
  <si>
    <t>молочный</t>
  </si>
  <si>
    <t>104-110-116-122-128</t>
  </si>
  <si>
    <t>4-9 лет</t>
  </si>
  <si>
    <t>бордо</t>
  </si>
  <si>
    <t>горчица</t>
  </si>
  <si>
    <t>индиго</t>
  </si>
  <si>
    <t>оранжевый</t>
  </si>
  <si>
    <t>4-9 года</t>
  </si>
  <si>
    <t>134-140-152-164</t>
  </si>
  <si>
    <t>ораньжевый</t>
  </si>
  <si>
    <t>Бланк заказа коллекции лето 2019 г. мальчики, девочки.</t>
  </si>
  <si>
    <t>122-128-134-140-152</t>
  </si>
  <si>
    <t>7- 14лет</t>
  </si>
  <si>
    <t>104-110-116-</t>
  </si>
  <si>
    <t>122-128</t>
  </si>
  <si>
    <t>100 % хлопок</t>
  </si>
  <si>
    <t xml:space="preserve">100 % хлопок </t>
  </si>
  <si>
    <t>9-16 лет</t>
  </si>
  <si>
    <t>комплект</t>
  </si>
  <si>
    <t>фисташковый</t>
  </si>
  <si>
    <t xml:space="preserve">новинка </t>
  </si>
  <si>
    <t>122-152</t>
  </si>
  <si>
    <t>86-110</t>
  </si>
  <si>
    <t xml:space="preserve">платье </t>
  </si>
  <si>
    <t>т.синий</t>
  </si>
  <si>
    <t>графит</t>
  </si>
  <si>
    <t>новинка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</si>
</sst>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[$$-C0C]"/>
  </numFmts>
  <fonts count="25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Adobe Fangsong Std R"/>
      <family val="1"/>
      <charset val="128"/>
    </font>
    <font>
      <sz val="24"/>
      <color theme="1"/>
      <name val="Calibri"/>
      <family val="2"/>
      <charset val="162"/>
      <scheme val="minor"/>
    </font>
    <font>
      <b/>
      <sz val="16"/>
      <color theme="1"/>
      <name val="Adobe Fangsong Std R"/>
      <family val="1"/>
      <charset val="128"/>
    </font>
    <font>
      <b/>
      <sz val="14"/>
      <color theme="1"/>
      <name val="Calibri"/>
      <family val="2"/>
      <charset val="162"/>
      <scheme val="minor"/>
    </font>
    <font>
      <b/>
      <sz val="14"/>
      <color theme="1"/>
      <name val="Cambria"/>
      <family val="1"/>
      <charset val="162"/>
      <scheme val="major"/>
    </font>
    <font>
      <sz val="14"/>
      <color theme="1"/>
      <name val="Calibri"/>
      <family val="2"/>
      <charset val="162"/>
      <scheme val="minor"/>
    </font>
    <font>
      <sz val="26"/>
      <color rgb="FFFF0000"/>
      <name val="Calibri"/>
      <family val="2"/>
      <charset val="162"/>
      <scheme val="minor"/>
    </font>
    <font>
      <b/>
      <sz val="16"/>
      <color theme="1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b/>
      <sz val="16"/>
      <color rgb="FFFF0000"/>
      <name val="Calibri"/>
      <family val="2"/>
      <charset val="162"/>
      <scheme val="minor"/>
    </font>
    <font>
      <b/>
      <sz val="14"/>
      <color rgb="FFFF0000"/>
      <name val="Calibri"/>
      <family val="2"/>
      <charset val="162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4"/>
      <color rgb="FFFF0000"/>
      <name val="Calibri"/>
      <family val="2"/>
      <charset val="162"/>
      <scheme val="minor"/>
    </font>
    <font>
      <b/>
      <sz val="36"/>
      <color rgb="FFFF0000"/>
      <name val="Calibri"/>
      <family val="2"/>
      <charset val="204"/>
      <scheme val="minor"/>
    </font>
    <font>
      <b/>
      <sz val="22"/>
      <color theme="1"/>
      <name val="Times New Roman"/>
      <family val="1"/>
      <charset val="204"/>
    </font>
    <font>
      <b/>
      <sz val="16"/>
      <color rgb="FFFF000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sz val="10.3"/>
      <color theme="1"/>
      <name val="Arial"/>
      <family val="2"/>
      <charset val="204"/>
    </font>
    <font>
      <b/>
      <sz val="18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84">
    <xf numFmtId="0" fontId="0" fillId="0" borderId="0" xfId="0"/>
    <xf numFmtId="0" fontId="0" fillId="0" borderId="0" xfId="0" applyBorder="1"/>
    <xf numFmtId="0" fontId="5" fillId="0" borderId="0" xfId="0" applyFont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2" fillId="2" borderId="2" xfId="0" applyFont="1" applyFill="1" applyBorder="1" applyAlignment="1">
      <alignment horizontal="left"/>
    </xf>
    <xf numFmtId="0" fontId="12" fillId="2" borderId="0" xfId="0" applyFont="1" applyFill="1" applyBorder="1" applyAlignment="1">
      <alignment horizontal="left"/>
    </xf>
    <xf numFmtId="0" fontId="0" fillId="0" borderId="0" xfId="0" applyFill="1"/>
    <xf numFmtId="1" fontId="15" fillId="3" borderId="11" xfId="0" applyNumberFormat="1" applyFont="1" applyFill="1" applyBorder="1" applyAlignment="1">
      <alignment horizontal="center" vertical="center" wrapText="1"/>
    </xf>
    <xf numFmtId="1" fontId="15" fillId="3" borderId="2" xfId="0" applyNumberFormat="1" applyFont="1" applyFill="1" applyBorder="1" applyAlignment="1">
      <alignment horizontal="center" vertical="center" wrapText="1"/>
    </xf>
    <xf numFmtId="164" fontId="8" fillId="3" borderId="0" xfId="0" applyNumberFormat="1" applyFont="1" applyFill="1" applyAlignment="1">
      <alignment horizontal="center" vertical="center" wrapText="1"/>
    </xf>
    <xf numFmtId="0" fontId="7" fillId="0" borderId="0" xfId="0" applyFont="1" applyFill="1" applyAlignment="1">
      <alignment horizontal="right"/>
    </xf>
    <xf numFmtId="0" fontId="6" fillId="0" borderId="0" xfId="0" applyFont="1" applyFill="1" applyAlignment="1">
      <alignment horizontal="center"/>
    </xf>
    <xf numFmtId="0" fontId="6" fillId="0" borderId="0" xfId="0" applyFont="1" applyFill="1"/>
    <xf numFmtId="0" fontId="13" fillId="0" borderId="0" xfId="0" applyFont="1" applyFill="1" applyBorder="1" applyAlignment="1">
      <alignment horizontal="left"/>
    </xf>
    <xf numFmtId="164" fontId="9" fillId="0" borderId="0" xfId="0" applyNumberFormat="1" applyFont="1" applyFill="1" applyAlignment="1">
      <alignment horizontal="center" vertical="center"/>
    </xf>
    <xf numFmtId="0" fontId="4" fillId="0" borderId="0" xfId="0" applyFont="1" applyFill="1"/>
    <xf numFmtId="0" fontId="12" fillId="0" borderId="0" xfId="0" applyFont="1" applyFill="1" applyBorder="1" applyAlignment="1">
      <alignment horizontal="left"/>
    </xf>
    <xf numFmtId="164" fontId="8" fillId="0" borderId="0" xfId="0" applyNumberFormat="1" applyFont="1" applyFill="1" applyAlignment="1">
      <alignment horizontal="center" vertical="center" wrapText="1"/>
    </xf>
    <xf numFmtId="0" fontId="17" fillId="0" borderId="0" xfId="0" applyFont="1" applyFill="1" applyAlignment="1">
      <alignment horizontal="center"/>
    </xf>
    <xf numFmtId="0" fontId="11" fillId="0" borderId="0" xfId="0" applyFont="1" applyFill="1"/>
    <xf numFmtId="0" fontId="14" fillId="0" borderId="0" xfId="0" applyFont="1" applyFill="1" applyBorder="1" applyAlignment="1">
      <alignment horizontal="left"/>
    </xf>
    <xf numFmtId="164" fontId="10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16" fillId="4" borderId="17" xfId="0" applyFont="1" applyFill="1" applyBorder="1" applyAlignment="1">
      <alignment horizontal="center" vertical="center" wrapText="1"/>
    </xf>
    <xf numFmtId="0" fontId="16" fillId="4" borderId="4" xfId="0" applyFont="1" applyFill="1" applyBorder="1" applyAlignment="1">
      <alignment horizontal="center" vertical="center" wrapText="1"/>
    </xf>
    <xf numFmtId="0" fontId="16" fillId="4" borderId="17" xfId="0" applyFont="1" applyFill="1" applyBorder="1" applyAlignment="1">
      <alignment horizontal="center" vertical="center"/>
    </xf>
    <xf numFmtId="164" fontId="16" fillId="4" borderId="5" xfId="0" applyNumberFormat="1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2" fillId="5" borderId="3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18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16" fillId="4" borderId="6" xfId="0" applyFont="1" applyFill="1" applyBorder="1" applyAlignment="1">
      <alignment horizontal="center" vertical="center"/>
    </xf>
    <xf numFmtId="9" fontId="12" fillId="2" borderId="11" xfId="0" applyNumberFormat="1" applyFont="1" applyFill="1" applyBorder="1" applyAlignment="1">
      <alignment horizontal="center" vertical="center"/>
    </xf>
    <xf numFmtId="9" fontId="14" fillId="2" borderId="11" xfId="0" applyNumberFormat="1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left"/>
    </xf>
    <xf numFmtId="0" fontId="12" fillId="2" borderId="16" xfId="0" applyFont="1" applyFill="1" applyBorder="1" applyAlignment="1">
      <alignment horizontal="left"/>
    </xf>
    <xf numFmtId="0" fontId="12" fillId="2" borderId="14" xfId="0" applyFont="1" applyFill="1" applyBorder="1" applyAlignment="1">
      <alignment horizontal="left"/>
    </xf>
    <xf numFmtId="0" fontId="12" fillId="2" borderId="13" xfId="0" applyFont="1" applyFill="1" applyBorder="1" applyAlignment="1">
      <alignment horizontal="left"/>
    </xf>
    <xf numFmtId="0" fontId="12" fillId="2" borderId="8" xfId="0" applyFont="1" applyFill="1" applyBorder="1" applyAlignment="1">
      <alignment horizontal="left"/>
    </xf>
    <xf numFmtId="164" fontId="16" fillId="4" borderId="17" xfId="0" applyNumberFormat="1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distributed" vertical="justify" shrinkToFit="1"/>
    </xf>
    <xf numFmtId="0" fontId="3" fillId="0" borderId="6" xfId="0" applyFont="1" applyBorder="1" applyAlignment="1">
      <alignment horizontal="distributed" vertical="justify" shrinkToFit="1"/>
    </xf>
    <xf numFmtId="0" fontId="16" fillId="4" borderId="17" xfId="0" applyFont="1" applyFill="1" applyBorder="1" applyAlignment="1">
      <alignment horizontal="distributed" vertical="justify" shrinkToFit="1"/>
    </xf>
    <xf numFmtId="0" fontId="0" fillId="0" borderId="2" xfId="0" applyFill="1" applyBorder="1" applyAlignment="1">
      <alignment horizontal="distributed" vertical="justify" shrinkToFit="1"/>
    </xf>
    <xf numFmtId="0" fontId="0" fillId="0" borderId="0" xfId="0" applyFill="1" applyAlignment="1">
      <alignment horizontal="distributed" vertical="justify" shrinkToFit="1"/>
    </xf>
    <xf numFmtId="0" fontId="0" fillId="0" borderId="18" xfId="0" applyFill="1" applyBorder="1" applyAlignment="1">
      <alignment horizontal="distributed" vertical="center" shrinkToFit="1"/>
    </xf>
    <xf numFmtId="164" fontId="9" fillId="0" borderId="9" xfId="0" applyNumberFormat="1" applyFont="1" applyFill="1" applyBorder="1" applyAlignment="1">
      <alignment horizontal="center" vertical="center"/>
    </xf>
    <xf numFmtId="0" fontId="0" fillId="0" borderId="19" xfId="0" applyFill="1" applyBorder="1" applyAlignment="1">
      <alignment horizontal="distributed" vertical="justify" shrinkToFit="1"/>
    </xf>
    <xf numFmtId="0" fontId="21" fillId="0" borderId="20" xfId="0" applyFont="1" applyFill="1" applyBorder="1" applyAlignment="1">
      <alignment horizontal="distributed" vertical="justify" shrinkToFit="1"/>
    </xf>
    <xf numFmtId="164" fontId="20" fillId="0" borderId="12" xfId="0" applyNumberFormat="1" applyFont="1" applyFill="1" applyBorder="1" applyAlignment="1">
      <alignment horizontal="center" vertical="center"/>
    </xf>
    <xf numFmtId="0" fontId="1" fillId="7" borderId="9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vertical="center" wrapText="1"/>
    </xf>
    <xf numFmtId="0" fontId="12" fillId="7" borderId="13" xfId="0" applyFont="1" applyFill="1" applyBorder="1" applyAlignment="1">
      <alignment horizontal="left" vertical="center"/>
    </xf>
    <xf numFmtId="0" fontId="1" fillId="7" borderId="11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 wrapText="1"/>
    </xf>
    <xf numFmtId="0" fontId="12" fillId="7" borderId="0" xfId="0" applyFont="1" applyFill="1" applyBorder="1" applyAlignment="1">
      <alignment horizontal="center" vertical="center" wrapText="1"/>
    </xf>
    <xf numFmtId="0" fontId="12" fillId="7" borderId="7" xfId="0" applyFont="1" applyFill="1" applyBorder="1" applyAlignment="1">
      <alignment horizontal="left" vertical="center"/>
    </xf>
    <xf numFmtId="0" fontId="12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 wrapText="1"/>
    </xf>
    <xf numFmtId="0" fontId="12" fillId="7" borderId="15" xfId="0" applyFont="1" applyFill="1" applyBorder="1" applyAlignment="1">
      <alignment horizontal="center" vertical="center" wrapText="1"/>
    </xf>
    <xf numFmtId="0" fontId="12" fillId="7" borderId="8" xfId="0" applyFont="1" applyFill="1" applyBorder="1" applyAlignment="1">
      <alignment horizontal="left" vertical="center"/>
    </xf>
    <xf numFmtId="0" fontId="1" fillId="7" borderId="2" xfId="0" applyFont="1" applyFill="1" applyBorder="1" applyAlignment="1">
      <alignment horizontal="center" vertical="center"/>
    </xf>
    <xf numFmtId="0" fontId="22" fillId="7" borderId="0" xfId="0" applyFont="1" applyFill="1"/>
    <xf numFmtId="0" fontId="12" fillId="7" borderId="14" xfId="0" applyFont="1" applyFill="1" applyBorder="1" applyAlignment="1">
      <alignment horizontal="left" vertical="center"/>
    </xf>
    <xf numFmtId="0" fontId="1" fillId="7" borderId="1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 vertical="center" wrapText="1"/>
    </xf>
    <xf numFmtId="0" fontId="12" fillId="7" borderId="12" xfId="0" applyFont="1" applyFill="1" applyBorder="1" applyAlignment="1">
      <alignment horizontal="center" vertical="center" wrapText="1"/>
    </xf>
    <xf numFmtId="9" fontId="12" fillId="7" borderId="11" xfId="0" applyNumberFormat="1" applyFont="1" applyFill="1" applyBorder="1" applyAlignment="1">
      <alignment horizontal="center" vertical="center"/>
    </xf>
    <xf numFmtId="0" fontId="12" fillId="7" borderId="0" xfId="0" applyFont="1" applyFill="1" applyAlignment="1">
      <alignment horizontal="center" vertical="center" wrapText="1"/>
    </xf>
    <xf numFmtId="0" fontId="12" fillId="7" borderId="11" xfId="0" applyFont="1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vertical="center" wrapText="1"/>
    </xf>
    <xf numFmtId="16" fontId="12" fillId="7" borderId="2" xfId="0" applyNumberFormat="1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12" fillId="7" borderId="9" xfId="0" applyFont="1" applyFill="1" applyBorder="1" applyAlignment="1">
      <alignment horizontal="center" vertical="center"/>
    </xf>
    <xf numFmtId="0" fontId="12" fillId="7" borderId="13" xfId="0" applyFont="1" applyFill="1" applyBorder="1" applyAlignment="1">
      <alignment horizontal="left"/>
    </xf>
    <xf numFmtId="0" fontId="0" fillId="7" borderId="2" xfId="0" applyFill="1" applyBorder="1" applyAlignment="1">
      <alignment horizontal="center"/>
    </xf>
    <xf numFmtId="0" fontId="12" fillId="7" borderId="7" xfId="0" applyFont="1" applyFill="1" applyBorder="1" applyAlignment="1">
      <alignment horizontal="left"/>
    </xf>
    <xf numFmtId="0" fontId="12" fillId="7" borderId="14" xfId="0" applyFont="1" applyFill="1" applyBorder="1" applyAlignment="1">
      <alignment horizontal="left"/>
    </xf>
    <xf numFmtId="0" fontId="0" fillId="7" borderId="3" xfId="0" applyFill="1" applyBorder="1" applyAlignment="1">
      <alignment horizontal="center"/>
    </xf>
    <xf numFmtId="0" fontId="12" fillId="7" borderId="12" xfId="0" applyFont="1" applyFill="1" applyBorder="1" applyAlignment="1">
      <alignment horizontal="center" vertical="center"/>
    </xf>
    <xf numFmtId="0" fontId="12" fillId="7" borderId="8" xfId="0" applyFont="1" applyFill="1" applyBorder="1" applyAlignment="1">
      <alignment horizontal="left"/>
    </xf>
    <xf numFmtId="0" fontId="12" fillId="7" borderId="16" xfId="0" applyFont="1" applyFill="1" applyBorder="1" applyAlignment="1">
      <alignment horizontal="left"/>
    </xf>
    <xf numFmtId="0" fontId="12" fillId="7" borderId="1" xfId="0" applyFont="1" applyFill="1" applyBorder="1" applyAlignment="1">
      <alignment vertical="center" wrapText="1"/>
    </xf>
    <xf numFmtId="0" fontId="12" fillId="7" borderId="2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left"/>
    </xf>
    <xf numFmtId="0" fontId="12" fillId="7" borderId="3" xfId="0" applyFont="1" applyFill="1" applyBorder="1" applyAlignment="1">
      <alignment horizontal="left"/>
    </xf>
    <xf numFmtId="0" fontId="12" fillId="5" borderId="2" xfId="0" applyFont="1" applyFill="1" applyBorder="1" applyAlignment="1">
      <alignment vertical="center" wrapText="1"/>
    </xf>
    <xf numFmtId="0" fontId="12" fillId="5" borderId="3" xfId="0" applyFont="1" applyFill="1" applyBorder="1" applyAlignment="1">
      <alignment vertical="center" wrapText="1"/>
    </xf>
    <xf numFmtId="0" fontId="12" fillId="5" borderId="1" xfId="0" applyFont="1" applyFill="1" applyBorder="1" applyAlignment="1">
      <alignment vertical="center" wrapText="1"/>
    </xf>
    <xf numFmtId="16" fontId="12" fillId="5" borderId="2" xfId="0" applyNumberFormat="1" applyFont="1" applyFill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2" fillId="7" borderId="15" xfId="0" applyFont="1" applyFill="1" applyBorder="1" applyAlignment="1">
      <alignment horizontal="center" vertical="center"/>
    </xf>
    <xf numFmtId="0" fontId="0" fillId="7" borderId="2" xfId="0" applyFill="1" applyBorder="1" applyAlignment="1">
      <alignment horizontal="distributed" vertical="center" shrinkToFit="1"/>
    </xf>
    <xf numFmtId="1" fontId="15" fillId="7" borderId="1" xfId="0" applyNumberFormat="1" applyFont="1" applyFill="1" applyBorder="1" applyAlignment="1">
      <alignment horizontal="center" vertical="center" wrapText="1"/>
    </xf>
    <xf numFmtId="1" fontId="15" fillId="7" borderId="2" xfId="0" applyNumberFormat="1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horizontal="center"/>
    </xf>
    <xf numFmtId="0" fontId="23" fillId="2" borderId="0" xfId="0" applyFont="1" applyFill="1" applyBorder="1" applyAlignment="1">
      <alignment horizontal="center" vertical="center"/>
    </xf>
    <xf numFmtId="1" fontId="15" fillId="7" borderId="18" xfId="0" applyNumberFormat="1" applyFont="1" applyFill="1" applyBorder="1" applyAlignment="1">
      <alignment horizontal="center" vertical="center" wrapText="1"/>
    </xf>
    <xf numFmtId="0" fontId="12" fillId="7" borderId="21" xfId="0" applyFont="1" applyFill="1" applyBorder="1" applyAlignment="1">
      <alignment horizontal="left"/>
    </xf>
    <xf numFmtId="0" fontId="12" fillId="7" borderId="22" xfId="0" applyFont="1" applyFill="1" applyBorder="1" applyAlignment="1">
      <alignment horizontal="left"/>
    </xf>
    <xf numFmtId="0" fontId="12" fillId="7" borderId="10" xfId="0" applyFont="1" applyFill="1" applyBorder="1" applyAlignment="1">
      <alignment horizontal="left"/>
    </xf>
    <xf numFmtId="0" fontId="12" fillId="7" borderId="23" xfId="0" applyFont="1" applyFill="1" applyBorder="1" applyAlignment="1">
      <alignment horizontal="left"/>
    </xf>
    <xf numFmtId="0" fontId="12" fillId="7" borderId="15" xfId="0" applyFont="1" applyFill="1" applyBorder="1" applyAlignment="1">
      <alignment horizontal="left"/>
    </xf>
    <xf numFmtId="0" fontId="0" fillId="7" borderId="9" xfId="0" applyFill="1" applyBorder="1" applyAlignment="1">
      <alignment horizontal="center"/>
    </xf>
    <xf numFmtId="0" fontId="12" fillId="7" borderId="0" xfId="0" applyFont="1" applyFill="1" applyBorder="1" applyAlignment="1">
      <alignment horizontal="left"/>
    </xf>
    <xf numFmtId="0" fontId="0" fillId="7" borderId="11" xfId="0" applyFill="1" applyBorder="1" applyAlignment="1">
      <alignment horizontal="center"/>
    </xf>
    <xf numFmtId="0" fontId="0" fillId="7" borderId="12" xfId="0" applyFill="1" applyBorder="1" applyAlignment="1">
      <alignment horizontal="center"/>
    </xf>
    <xf numFmtId="1" fontId="15" fillId="7" borderId="10" xfId="0" applyNumberFormat="1" applyFont="1" applyFill="1" applyBorder="1" applyAlignment="1">
      <alignment horizontal="center" vertical="center" wrapText="1"/>
    </xf>
    <xf numFmtId="0" fontId="0" fillId="7" borderId="19" xfId="0" applyFill="1" applyBorder="1" applyAlignment="1">
      <alignment horizontal="distributed" vertical="center" shrinkToFit="1"/>
    </xf>
    <xf numFmtId="0" fontId="12" fillId="7" borderId="1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2" fillId="7" borderId="24" xfId="0" applyFont="1" applyFill="1" applyBorder="1" applyAlignment="1">
      <alignment horizontal="left"/>
    </xf>
    <xf numFmtId="0" fontId="12" fillId="7" borderId="25" xfId="0" applyFont="1" applyFill="1" applyBorder="1" applyAlignment="1">
      <alignment horizontal="left"/>
    </xf>
    <xf numFmtId="1" fontId="15" fillId="7" borderId="19" xfId="0" applyNumberFormat="1" applyFont="1" applyFill="1" applyBorder="1" applyAlignment="1">
      <alignment horizontal="center" vertical="center" wrapText="1"/>
    </xf>
    <xf numFmtId="1" fontId="15" fillId="7" borderId="20" xfId="0" applyNumberFormat="1" applyFont="1" applyFill="1" applyBorder="1" applyAlignment="1">
      <alignment horizontal="center" vertical="center" wrapText="1"/>
    </xf>
    <xf numFmtId="0" fontId="12" fillId="7" borderId="9" xfId="0" applyFont="1" applyFill="1" applyBorder="1" applyAlignment="1">
      <alignment horizontal="left"/>
    </xf>
    <xf numFmtId="0" fontId="12" fillId="7" borderId="11" xfId="0" applyFont="1" applyFill="1" applyBorder="1" applyAlignment="1">
      <alignment horizontal="left"/>
    </xf>
    <xf numFmtId="0" fontId="12" fillId="7" borderId="12" xfId="0" applyFont="1" applyFill="1" applyBorder="1" applyAlignment="1">
      <alignment horizontal="left"/>
    </xf>
    <xf numFmtId="0" fontId="12" fillId="7" borderId="21" xfId="0" applyFont="1" applyFill="1" applyBorder="1" applyAlignment="1">
      <alignment horizontal="center"/>
    </xf>
    <xf numFmtId="0" fontId="12" fillId="7" borderId="26" xfId="0" applyFont="1" applyFill="1" applyBorder="1" applyAlignment="1">
      <alignment horizontal="left"/>
    </xf>
    <xf numFmtId="0" fontId="24" fillId="7" borderId="11" xfId="0" applyFont="1" applyFill="1" applyBorder="1" applyAlignment="1">
      <alignment horizontal="center" vertical="center"/>
    </xf>
    <xf numFmtId="0" fontId="23" fillId="7" borderId="2" xfId="0" applyFont="1" applyFill="1" applyBorder="1" applyAlignment="1">
      <alignment horizontal="center" vertical="center"/>
    </xf>
    <xf numFmtId="1" fontId="15" fillId="7" borderId="0" xfId="0" applyNumberFormat="1" applyFont="1" applyFill="1" applyBorder="1" applyAlignment="1">
      <alignment horizontal="center" vertical="center" wrapText="1"/>
    </xf>
    <xf numFmtId="1" fontId="15" fillId="7" borderId="15" xfId="0" applyNumberFormat="1" applyFont="1" applyFill="1" applyBorder="1" applyAlignment="1">
      <alignment horizontal="center" vertical="center" wrapText="1"/>
    </xf>
    <xf numFmtId="1" fontId="15" fillId="7" borderId="2" xfId="0" applyNumberFormat="1" applyFont="1" applyFill="1" applyBorder="1" applyAlignment="1">
      <alignment horizontal="center" vertical="center" wrapText="1"/>
    </xf>
    <xf numFmtId="1" fontId="15" fillId="7" borderId="3" xfId="0" applyNumberFormat="1" applyFont="1" applyFill="1" applyBorder="1" applyAlignment="1">
      <alignment horizontal="center" vertical="center" wrapText="1"/>
    </xf>
    <xf numFmtId="0" fontId="0" fillId="7" borderId="18" xfId="0" applyFill="1" applyBorder="1" applyAlignment="1">
      <alignment horizontal="distributed" vertical="center" shrinkToFit="1"/>
    </xf>
    <xf numFmtId="0" fontId="0" fillId="7" borderId="20" xfId="0" applyFill="1" applyBorder="1" applyAlignment="1">
      <alignment horizontal="distributed" vertical="center" shrinkToFit="1"/>
    </xf>
    <xf numFmtId="1" fontId="15" fillId="7" borderId="1" xfId="0" applyNumberFormat="1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shrinkToFit="1"/>
    </xf>
    <xf numFmtId="0" fontId="0" fillId="7" borderId="2" xfId="0" applyFill="1" applyBorder="1" applyAlignment="1">
      <alignment horizontal="center" vertical="center" shrinkToFit="1"/>
    </xf>
    <xf numFmtId="0" fontId="0" fillId="7" borderId="3" xfId="0" applyFill="1" applyBorder="1" applyAlignment="1">
      <alignment horizontal="center" vertical="center" shrinkToFit="1"/>
    </xf>
    <xf numFmtId="1" fontId="15" fillId="7" borderId="19" xfId="0" applyNumberFormat="1" applyFont="1" applyFill="1" applyBorder="1" applyAlignment="1">
      <alignment horizontal="center" vertical="center" wrapText="1"/>
    </xf>
    <xf numFmtId="1" fontId="15" fillId="7" borderId="18" xfId="0" applyNumberFormat="1" applyFont="1" applyFill="1" applyBorder="1" applyAlignment="1">
      <alignment horizontal="center" vertical="center" wrapText="1"/>
    </xf>
    <xf numFmtId="1" fontId="15" fillId="7" borderId="20" xfId="0" applyNumberFormat="1" applyFont="1" applyFill="1" applyBorder="1" applyAlignment="1">
      <alignment horizontal="center" vertical="center" wrapText="1"/>
    </xf>
    <xf numFmtId="1" fontId="15" fillId="3" borderId="1" xfId="0" applyNumberFormat="1" applyFont="1" applyFill="1" applyBorder="1" applyAlignment="1">
      <alignment horizontal="center" vertical="center" wrapText="1"/>
    </xf>
    <xf numFmtId="1" fontId="15" fillId="3" borderId="2" xfId="0" applyNumberFormat="1" applyFont="1" applyFill="1" applyBorder="1" applyAlignment="1">
      <alignment horizontal="center" vertical="center" wrapText="1"/>
    </xf>
    <xf numFmtId="1" fontId="15" fillId="3" borderId="3" xfId="0" applyNumberFormat="1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distributed" vertical="center" shrinkToFit="1"/>
    </xf>
    <xf numFmtId="0" fontId="0" fillId="7" borderId="2" xfId="0" applyFill="1" applyBorder="1" applyAlignment="1">
      <alignment horizontal="distributed" vertical="center" shrinkToFit="1"/>
    </xf>
    <xf numFmtId="0" fontId="0" fillId="7" borderId="3" xfId="0" applyFill="1" applyBorder="1" applyAlignment="1">
      <alignment horizontal="distributed" vertical="center" shrinkToFit="1"/>
    </xf>
    <xf numFmtId="0" fontId="0" fillId="0" borderId="2" xfId="0" applyFill="1" applyBorder="1" applyAlignment="1">
      <alignment horizontal="distributed" vertical="center" shrinkToFit="1"/>
    </xf>
    <xf numFmtId="0" fontId="0" fillId="0" borderId="3" xfId="0" applyFill="1" applyBorder="1" applyAlignment="1">
      <alignment horizontal="distributed" vertical="center" shrinkToFit="1"/>
    </xf>
    <xf numFmtId="0" fontId="0" fillId="0" borderId="1" xfId="0" applyFill="1" applyBorder="1" applyAlignment="1">
      <alignment horizontal="distributed" vertical="center" shrinkToFit="1"/>
    </xf>
    <xf numFmtId="1" fontId="15" fillId="3" borderId="19" xfId="0" applyNumberFormat="1" applyFont="1" applyFill="1" applyBorder="1" applyAlignment="1">
      <alignment horizontal="center" vertical="center" wrapText="1"/>
    </xf>
    <xf numFmtId="1" fontId="15" fillId="3" borderId="18" xfId="0" applyNumberFormat="1" applyFont="1" applyFill="1" applyBorder="1" applyAlignment="1">
      <alignment horizontal="center" vertical="center" wrapText="1"/>
    </xf>
    <xf numFmtId="1" fontId="15" fillId="3" borderId="20" xfId="0" applyNumberFormat="1" applyFont="1" applyFill="1" applyBorder="1" applyAlignment="1">
      <alignment horizontal="center" vertical="center" wrapText="1"/>
    </xf>
    <xf numFmtId="1" fontId="1" fillId="7" borderId="1" xfId="0" applyNumberFormat="1" applyFont="1" applyFill="1" applyBorder="1" applyAlignment="1">
      <alignment horizontal="distributed" vertical="center" shrinkToFit="1"/>
    </xf>
    <xf numFmtId="0" fontId="1" fillId="7" borderId="2" xfId="0" applyFont="1" applyFill="1" applyBorder="1" applyAlignment="1">
      <alignment horizontal="distributed" vertical="center" shrinkToFit="1"/>
    </xf>
    <xf numFmtId="0" fontId="1" fillId="7" borderId="3" xfId="0" applyFont="1" applyFill="1" applyBorder="1" applyAlignment="1">
      <alignment horizontal="distributed" vertical="center" shrinkToFit="1"/>
    </xf>
    <xf numFmtId="1" fontId="15" fillId="7" borderId="9" xfId="0" applyNumberFormat="1" applyFont="1" applyFill="1" applyBorder="1" applyAlignment="1">
      <alignment horizontal="center" vertical="center" wrapText="1"/>
    </xf>
    <xf numFmtId="1" fontId="15" fillId="7" borderId="11" xfId="0" applyNumberFormat="1" applyFont="1" applyFill="1" applyBorder="1" applyAlignment="1">
      <alignment horizontal="center" vertical="center" wrapText="1"/>
    </xf>
    <xf numFmtId="1" fontId="15" fillId="7" borderId="12" xfId="0" applyNumberFormat="1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/>
    </xf>
    <xf numFmtId="0" fontId="15" fillId="7" borderId="2" xfId="0" applyFont="1" applyFill="1" applyBorder="1" applyAlignment="1">
      <alignment horizontal="center" vertical="center"/>
    </xf>
    <xf numFmtId="0" fontId="15" fillId="7" borderId="3" xfId="0" applyFont="1" applyFill="1" applyBorder="1" applyAlignment="1">
      <alignment horizontal="center" vertical="center"/>
    </xf>
    <xf numFmtId="0" fontId="12" fillId="7" borderId="21" xfId="0" applyFont="1" applyFill="1" applyBorder="1" applyAlignment="1">
      <alignment horizontal="center"/>
    </xf>
    <xf numFmtId="0" fontId="0" fillId="2" borderId="1" xfId="0" applyFill="1" applyBorder="1" applyAlignment="1">
      <alignment horizontal="distributed" vertical="center" shrinkToFit="1"/>
    </xf>
    <xf numFmtId="0" fontId="0" fillId="2" borderId="2" xfId="0" applyFill="1" applyBorder="1" applyAlignment="1">
      <alignment horizontal="distributed" vertical="center" shrinkToFit="1"/>
    </xf>
    <xf numFmtId="0" fontId="0" fillId="2" borderId="3" xfId="0" applyFill="1" applyBorder="1" applyAlignment="1">
      <alignment horizontal="distributed" vertical="center" shrinkToFit="1"/>
    </xf>
    <xf numFmtId="1" fontId="15" fillId="7" borderId="10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102" Type="http://schemas.openxmlformats.org/officeDocument/2006/relationships/image" Target="../media/image102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16" Type="http://schemas.openxmlformats.org/officeDocument/2006/relationships/image" Target="../media/image116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11" Type="http://schemas.openxmlformats.org/officeDocument/2006/relationships/image" Target="../media/image111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14" Type="http://schemas.openxmlformats.org/officeDocument/2006/relationships/image" Target="../media/image114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png"/><Relationship Id="rId29" Type="http://schemas.openxmlformats.org/officeDocument/2006/relationships/image" Target="../media/image2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76200</xdr:rowOff>
    </xdr:from>
    <xdr:to>
      <xdr:col>0</xdr:col>
      <xdr:colOff>1396093</xdr:colOff>
      <xdr:row>0</xdr:row>
      <xdr:rowOff>924911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200"/>
          <a:ext cx="1304925" cy="848711"/>
        </a:xfrm>
        <a:prstGeom prst="rect">
          <a:avLst/>
        </a:prstGeom>
      </xdr:spPr>
    </xdr:pic>
    <xdr:clientData/>
  </xdr:twoCellAnchor>
  <xdr:twoCellAnchor editAs="oneCell">
    <xdr:from>
      <xdr:col>0</xdr:col>
      <xdr:colOff>7034893</xdr:colOff>
      <xdr:row>1</xdr:row>
      <xdr:rowOff>231321</xdr:rowOff>
    </xdr:from>
    <xdr:to>
      <xdr:col>2</xdr:col>
      <xdr:colOff>51707</xdr:colOff>
      <xdr:row>1</xdr:row>
      <xdr:rowOff>2080532</xdr:rowOff>
    </xdr:to>
    <xdr:pic>
      <xdr:nvPicPr>
        <xdr:cNvPr id="493" name="Рисунок 49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4893" y="1251857"/>
          <a:ext cx="5562600" cy="1849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108857</xdr:colOff>
      <xdr:row>1</xdr:row>
      <xdr:rowOff>163285</xdr:rowOff>
    </xdr:from>
    <xdr:ext cx="5170713" cy="1877786"/>
    <xdr:sp macro="" textlink="">
      <xdr:nvSpPr>
        <xdr:cNvPr id="3" name="TextBox 2"/>
        <xdr:cNvSpPr txBox="1"/>
      </xdr:nvSpPr>
      <xdr:spPr>
        <a:xfrm rot="10800000" flipH="1" flipV="1">
          <a:off x="13647964" y="1183821"/>
          <a:ext cx="5170713" cy="1877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3200" b="1">
              <a:solidFill>
                <a:srgbClr val="FF0000"/>
              </a:solidFill>
              <a:latin typeface="Times New Roman" pitchFamily="18" charset="0"/>
              <a:cs typeface="Times New Roman" pitchFamily="18" charset="0"/>
            </a:rPr>
            <a:t>Фотографии в хорошем качестве</a:t>
          </a:r>
          <a:r>
            <a:rPr lang="ru-RU" sz="3200" b="1" baseline="0">
              <a:solidFill>
                <a:srgbClr val="FF0000"/>
              </a:solidFill>
              <a:latin typeface="Times New Roman" pitchFamily="18" charset="0"/>
              <a:cs typeface="Times New Roman" pitchFamily="18" charset="0"/>
            </a:rPr>
            <a:t> можно смотреть в  каталоге </a:t>
          </a:r>
          <a:endParaRPr lang="ru-RU" sz="3200" b="1">
            <a:solidFill>
              <a:srgbClr val="FF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twoCellAnchor editAs="oneCell">
    <xdr:from>
      <xdr:col>0</xdr:col>
      <xdr:colOff>0</xdr:colOff>
      <xdr:row>35</xdr:row>
      <xdr:rowOff>0</xdr:rowOff>
    </xdr:from>
    <xdr:to>
      <xdr:col>0</xdr:col>
      <xdr:colOff>304800</xdr:colOff>
      <xdr:row>35</xdr:row>
      <xdr:rowOff>304800</xdr:rowOff>
    </xdr:to>
    <xdr:sp macro="" textlink="">
      <xdr:nvSpPr>
        <xdr:cNvPr id="1025" name="AutoShape 1" descr="https://4.downloader.disk.yandex.ru/preview/5ac450e6eff79c86e5a3ef50b859bf7b0da31d29ed7c189fae5d384e0a163246/inf/85xw9mArcv5o3QOb1C8ThjdfPLyhhx6gS2qzy2to1yjZgDpGkvf0rTs4E2mD7N-kCumhe9LIjwiEkbOZH75M8w%3D%3D?uid=444896156&amp;filename=4401%20KIRMIZI.jpg&amp;disposition=inline&amp;hash=&amp;limit=0&amp;content_type=image%2Fjpeg&amp;tknv=v2&amp;size=1904x962"/>
        <xdr:cNvSpPr>
          <a:spLocks noChangeAspect="1" noChangeArrowheads="1"/>
        </xdr:cNvSpPr>
      </xdr:nvSpPr>
      <xdr:spPr bwMode="auto">
        <a:xfrm>
          <a:off x="0" y="1089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367393</xdr:colOff>
      <xdr:row>33</xdr:row>
      <xdr:rowOff>197854</xdr:rowOff>
    </xdr:from>
    <xdr:to>
      <xdr:col>0</xdr:col>
      <xdr:colOff>2803071</xdr:colOff>
      <xdr:row>38</xdr:row>
      <xdr:rowOff>390526</xdr:rowOff>
    </xdr:to>
    <xdr:pic>
      <xdr:nvPicPr>
        <xdr:cNvPr id="346" name="Рисунок 34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3" y="11233247"/>
          <a:ext cx="2435678" cy="3213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3156857</xdr:colOff>
      <xdr:row>33</xdr:row>
      <xdr:rowOff>244928</xdr:rowOff>
    </xdr:from>
    <xdr:to>
      <xdr:col>0</xdr:col>
      <xdr:colOff>5551713</xdr:colOff>
      <xdr:row>38</xdr:row>
      <xdr:rowOff>411954</xdr:rowOff>
    </xdr:to>
    <xdr:pic>
      <xdr:nvPicPr>
        <xdr:cNvPr id="354" name="Рисунок 35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6857" y="11280321"/>
          <a:ext cx="2394856" cy="3187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2462893</xdr:colOff>
      <xdr:row>39</xdr:row>
      <xdr:rowOff>176892</xdr:rowOff>
    </xdr:from>
    <xdr:to>
      <xdr:col>0</xdr:col>
      <xdr:colOff>4241594</xdr:colOff>
      <xdr:row>42</xdr:row>
      <xdr:rowOff>625928</xdr:rowOff>
    </xdr:to>
    <xdr:pic>
      <xdr:nvPicPr>
        <xdr:cNvPr id="421" name="Рисунок 42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893" y="14913428"/>
          <a:ext cx="1778701" cy="2367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4272643</xdr:colOff>
      <xdr:row>39</xdr:row>
      <xdr:rowOff>190499</xdr:rowOff>
    </xdr:from>
    <xdr:to>
      <xdr:col>0</xdr:col>
      <xdr:colOff>6010455</xdr:colOff>
      <xdr:row>42</xdr:row>
      <xdr:rowOff>585107</xdr:rowOff>
    </xdr:to>
    <xdr:pic>
      <xdr:nvPicPr>
        <xdr:cNvPr id="422" name="Рисунок 42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2643" y="14927035"/>
          <a:ext cx="1737812" cy="231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6041572</xdr:colOff>
      <xdr:row>39</xdr:row>
      <xdr:rowOff>204106</xdr:rowOff>
    </xdr:from>
    <xdr:to>
      <xdr:col>0</xdr:col>
      <xdr:colOff>7774374</xdr:colOff>
      <xdr:row>42</xdr:row>
      <xdr:rowOff>585106</xdr:rowOff>
    </xdr:to>
    <xdr:pic>
      <xdr:nvPicPr>
        <xdr:cNvPr id="423" name="Рисунок 42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1572" y="14940642"/>
          <a:ext cx="1732802" cy="2299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7810499</xdr:colOff>
      <xdr:row>39</xdr:row>
      <xdr:rowOff>176891</xdr:rowOff>
    </xdr:from>
    <xdr:to>
      <xdr:col>0</xdr:col>
      <xdr:colOff>9538088</xdr:colOff>
      <xdr:row>42</xdr:row>
      <xdr:rowOff>557891</xdr:rowOff>
    </xdr:to>
    <xdr:pic>
      <xdr:nvPicPr>
        <xdr:cNvPr id="463" name="Рисунок 46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499" y="14913427"/>
          <a:ext cx="1727589" cy="2299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9579429</xdr:colOff>
      <xdr:row>39</xdr:row>
      <xdr:rowOff>176892</xdr:rowOff>
    </xdr:from>
    <xdr:to>
      <xdr:col>0</xdr:col>
      <xdr:colOff>11307018</xdr:colOff>
      <xdr:row>42</xdr:row>
      <xdr:rowOff>557892</xdr:rowOff>
    </xdr:to>
    <xdr:pic>
      <xdr:nvPicPr>
        <xdr:cNvPr id="464" name="Рисунок 46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9429" y="14913428"/>
          <a:ext cx="1727589" cy="2299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2449286</xdr:colOff>
      <xdr:row>45</xdr:row>
      <xdr:rowOff>27214</xdr:rowOff>
    </xdr:from>
    <xdr:to>
      <xdr:col>0</xdr:col>
      <xdr:colOff>4227987</xdr:colOff>
      <xdr:row>49</xdr:row>
      <xdr:rowOff>13607</xdr:rowOff>
    </xdr:to>
    <xdr:pic>
      <xdr:nvPicPr>
        <xdr:cNvPr id="495" name="Рисунок 49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286" y="18396857"/>
          <a:ext cx="1778701" cy="2367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4245428</xdr:colOff>
      <xdr:row>45</xdr:row>
      <xdr:rowOff>68036</xdr:rowOff>
    </xdr:from>
    <xdr:to>
      <xdr:col>0</xdr:col>
      <xdr:colOff>5983240</xdr:colOff>
      <xdr:row>49</xdr:row>
      <xdr:rowOff>1</xdr:rowOff>
    </xdr:to>
    <xdr:pic>
      <xdr:nvPicPr>
        <xdr:cNvPr id="496" name="Рисунок 49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5428" y="18437679"/>
          <a:ext cx="1737812" cy="231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6000750</xdr:colOff>
      <xdr:row>45</xdr:row>
      <xdr:rowOff>40822</xdr:rowOff>
    </xdr:from>
    <xdr:to>
      <xdr:col>0</xdr:col>
      <xdr:colOff>7733552</xdr:colOff>
      <xdr:row>48</xdr:row>
      <xdr:rowOff>312964</xdr:rowOff>
    </xdr:to>
    <xdr:pic>
      <xdr:nvPicPr>
        <xdr:cNvPr id="497" name="Рисунок 49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18410465"/>
          <a:ext cx="1732802" cy="2299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7728857</xdr:colOff>
      <xdr:row>45</xdr:row>
      <xdr:rowOff>27215</xdr:rowOff>
    </xdr:from>
    <xdr:to>
      <xdr:col>0</xdr:col>
      <xdr:colOff>9456446</xdr:colOff>
      <xdr:row>48</xdr:row>
      <xdr:rowOff>299357</xdr:rowOff>
    </xdr:to>
    <xdr:pic>
      <xdr:nvPicPr>
        <xdr:cNvPr id="498" name="Рисунок 49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8857" y="18396858"/>
          <a:ext cx="1727589" cy="2299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9470572</xdr:colOff>
      <xdr:row>45</xdr:row>
      <xdr:rowOff>13607</xdr:rowOff>
    </xdr:from>
    <xdr:to>
      <xdr:col>0</xdr:col>
      <xdr:colOff>11198161</xdr:colOff>
      <xdr:row>48</xdr:row>
      <xdr:rowOff>285749</xdr:rowOff>
    </xdr:to>
    <xdr:pic>
      <xdr:nvPicPr>
        <xdr:cNvPr id="499" name="Рисунок 49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0572" y="18383250"/>
          <a:ext cx="1727589" cy="2299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2286000</xdr:colOff>
      <xdr:row>57</xdr:row>
      <xdr:rowOff>13605</xdr:rowOff>
    </xdr:from>
    <xdr:to>
      <xdr:col>0</xdr:col>
      <xdr:colOff>4752975</xdr:colOff>
      <xdr:row>62</xdr:row>
      <xdr:rowOff>1306283</xdr:rowOff>
    </xdr:to>
    <xdr:pic>
      <xdr:nvPicPr>
        <xdr:cNvPr id="504" name="Рисунок 50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5404534"/>
          <a:ext cx="2466975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4721678</xdr:colOff>
      <xdr:row>57</xdr:row>
      <xdr:rowOff>54428</xdr:rowOff>
    </xdr:from>
    <xdr:to>
      <xdr:col>0</xdr:col>
      <xdr:colOff>7036140</xdr:colOff>
      <xdr:row>62</xdr:row>
      <xdr:rowOff>1306284</xdr:rowOff>
    </xdr:to>
    <xdr:pic>
      <xdr:nvPicPr>
        <xdr:cNvPr id="505" name="Рисунок 50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1678" y="25445357"/>
          <a:ext cx="2314462" cy="3102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6980464</xdr:colOff>
      <xdr:row>57</xdr:row>
      <xdr:rowOff>40347</xdr:rowOff>
    </xdr:from>
    <xdr:to>
      <xdr:col>0</xdr:col>
      <xdr:colOff>9334500</xdr:colOff>
      <xdr:row>62</xdr:row>
      <xdr:rowOff>1342109</xdr:rowOff>
    </xdr:to>
    <xdr:pic>
      <xdr:nvPicPr>
        <xdr:cNvPr id="506" name="Рисунок 50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0464" y="25431276"/>
          <a:ext cx="2354036" cy="3152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1728107</xdr:colOff>
      <xdr:row>63</xdr:row>
      <xdr:rowOff>68035</xdr:rowOff>
    </xdr:from>
    <xdr:to>
      <xdr:col>0</xdr:col>
      <xdr:colOff>4195082</xdr:colOff>
      <xdr:row>68</xdr:row>
      <xdr:rowOff>1232806</xdr:rowOff>
    </xdr:to>
    <xdr:pic>
      <xdr:nvPicPr>
        <xdr:cNvPr id="507" name="Рисунок 50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8107" y="28738285"/>
          <a:ext cx="2466975" cy="3260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4136570</xdr:colOff>
      <xdr:row>63</xdr:row>
      <xdr:rowOff>68036</xdr:rowOff>
    </xdr:from>
    <xdr:to>
      <xdr:col>0</xdr:col>
      <xdr:colOff>6515653</xdr:colOff>
      <xdr:row>68</xdr:row>
      <xdr:rowOff>1183821</xdr:rowOff>
    </xdr:to>
    <xdr:pic>
      <xdr:nvPicPr>
        <xdr:cNvPr id="508" name="Рисунок 50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6570" y="28819929"/>
          <a:ext cx="2379083" cy="3211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6354535</xdr:colOff>
      <xdr:row>63</xdr:row>
      <xdr:rowOff>95249</xdr:rowOff>
    </xdr:from>
    <xdr:to>
      <xdr:col>0</xdr:col>
      <xdr:colOff>8776607</xdr:colOff>
      <xdr:row>68</xdr:row>
      <xdr:rowOff>1246424</xdr:rowOff>
    </xdr:to>
    <xdr:pic>
      <xdr:nvPicPr>
        <xdr:cNvPr id="509" name="Рисунок 508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4535" y="28847142"/>
          <a:ext cx="2422072" cy="324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68035</xdr:colOff>
      <xdr:row>69</xdr:row>
      <xdr:rowOff>164813</xdr:rowOff>
    </xdr:from>
    <xdr:to>
      <xdr:col>0</xdr:col>
      <xdr:colOff>2585357</xdr:colOff>
      <xdr:row>74</xdr:row>
      <xdr:rowOff>1503590</xdr:rowOff>
    </xdr:to>
    <xdr:pic>
      <xdr:nvPicPr>
        <xdr:cNvPr id="510" name="Рисунок 50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5" y="32413742"/>
          <a:ext cx="2517322" cy="3325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54428</xdr:colOff>
      <xdr:row>75</xdr:row>
      <xdr:rowOff>108858</xdr:rowOff>
    </xdr:from>
    <xdr:to>
      <xdr:col>0</xdr:col>
      <xdr:colOff>2521403</xdr:colOff>
      <xdr:row>80</xdr:row>
      <xdr:rowOff>1513115</xdr:rowOff>
    </xdr:to>
    <xdr:pic>
      <xdr:nvPicPr>
        <xdr:cNvPr id="514" name="Рисунок 51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" y="35922858"/>
          <a:ext cx="2466975" cy="3254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2530927</xdr:colOff>
      <xdr:row>75</xdr:row>
      <xdr:rowOff>149680</xdr:rowOff>
    </xdr:from>
    <xdr:to>
      <xdr:col>0</xdr:col>
      <xdr:colOff>4896144</xdr:colOff>
      <xdr:row>80</xdr:row>
      <xdr:rowOff>1469573</xdr:rowOff>
    </xdr:to>
    <xdr:pic>
      <xdr:nvPicPr>
        <xdr:cNvPr id="515" name="Рисунок 514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0927" y="35963680"/>
          <a:ext cx="2365217" cy="3170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4898571</xdr:colOff>
      <xdr:row>75</xdr:row>
      <xdr:rowOff>163286</xdr:rowOff>
    </xdr:from>
    <xdr:to>
      <xdr:col>0</xdr:col>
      <xdr:colOff>7265996</xdr:colOff>
      <xdr:row>80</xdr:row>
      <xdr:rowOff>1486139</xdr:rowOff>
    </xdr:to>
    <xdr:pic>
      <xdr:nvPicPr>
        <xdr:cNvPr id="516" name="Рисунок 515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571" y="35977286"/>
          <a:ext cx="2367425" cy="317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99</xdr:row>
      <xdr:rowOff>81643</xdr:rowOff>
    </xdr:from>
    <xdr:to>
      <xdr:col>0</xdr:col>
      <xdr:colOff>2562225</xdr:colOff>
      <xdr:row>104</xdr:row>
      <xdr:rowOff>1468210</xdr:rowOff>
    </xdr:to>
    <xdr:pic>
      <xdr:nvPicPr>
        <xdr:cNvPr id="517" name="Рисунок 516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9528750"/>
          <a:ext cx="2466975" cy="3250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2626178</xdr:colOff>
      <xdr:row>99</xdr:row>
      <xdr:rowOff>95249</xdr:rowOff>
    </xdr:from>
    <xdr:to>
      <xdr:col>0</xdr:col>
      <xdr:colOff>5034642</xdr:colOff>
      <xdr:row>104</xdr:row>
      <xdr:rowOff>1459505</xdr:rowOff>
    </xdr:to>
    <xdr:pic>
      <xdr:nvPicPr>
        <xdr:cNvPr id="518" name="Рисунок 517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6178" y="39542356"/>
          <a:ext cx="2408464" cy="3228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5238750</xdr:colOff>
      <xdr:row>99</xdr:row>
      <xdr:rowOff>64276</xdr:rowOff>
    </xdr:from>
    <xdr:to>
      <xdr:col>0</xdr:col>
      <xdr:colOff>7674429</xdr:colOff>
      <xdr:row>104</xdr:row>
      <xdr:rowOff>1465012</xdr:rowOff>
    </xdr:to>
    <xdr:pic>
      <xdr:nvPicPr>
        <xdr:cNvPr id="519" name="Рисунок 518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39511383"/>
          <a:ext cx="2435679" cy="3264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136072</xdr:colOff>
      <xdr:row>105</xdr:row>
      <xdr:rowOff>13607</xdr:rowOff>
    </xdr:from>
    <xdr:to>
      <xdr:col>0</xdr:col>
      <xdr:colOff>2603047</xdr:colOff>
      <xdr:row>110</xdr:row>
      <xdr:rowOff>1269546</xdr:rowOff>
    </xdr:to>
    <xdr:pic>
      <xdr:nvPicPr>
        <xdr:cNvPr id="520" name="Рисунок 519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2" y="43093821"/>
          <a:ext cx="2466975" cy="3256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5265963</xdr:colOff>
      <xdr:row>105</xdr:row>
      <xdr:rowOff>54428</xdr:rowOff>
    </xdr:from>
    <xdr:to>
      <xdr:col>0</xdr:col>
      <xdr:colOff>7674428</xdr:colOff>
      <xdr:row>110</xdr:row>
      <xdr:rowOff>1282613</xdr:rowOff>
    </xdr:to>
    <xdr:pic>
      <xdr:nvPicPr>
        <xdr:cNvPr id="522" name="Рисунок 52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5963" y="43134642"/>
          <a:ext cx="2408465" cy="3228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2653394</xdr:colOff>
      <xdr:row>111</xdr:row>
      <xdr:rowOff>149678</xdr:rowOff>
    </xdr:from>
    <xdr:to>
      <xdr:col>0</xdr:col>
      <xdr:colOff>5069204</xdr:colOff>
      <xdr:row>116</xdr:row>
      <xdr:rowOff>1523780</xdr:rowOff>
    </xdr:to>
    <xdr:pic>
      <xdr:nvPicPr>
        <xdr:cNvPr id="525" name="Рисунок 524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3394" y="46658892"/>
          <a:ext cx="2415810" cy="3238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5129893</xdr:colOff>
      <xdr:row>111</xdr:row>
      <xdr:rowOff>149677</xdr:rowOff>
    </xdr:from>
    <xdr:to>
      <xdr:col>0</xdr:col>
      <xdr:colOff>7538357</xdr:colOff>
      <xdr:row>116</xdr:row>
      <xdr:rowOff>1507503</xdr:rowOff>
    </xdr:to>
    <xdr:pic>
      <xdr:nvPicPr>
        <xdr:cNvPr id="526" name="Рисунок 525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9893" y="46658891"/>
          <a:ext cx="2408464" cy="3222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123</xdr:row>
      <xdr:rowOff>54427</xdr:rowOff>
    </xdr:from>
    <xdr:to>
      <xdr:col>0</xdr:col>
      <xdr:colOff>2562225</xdr:colOff>
      <xdr:row>128</xdr:row>
      <xdr:rowOff>1544410</xdr:rowOff>
    </xdr:to>
    <xdr:pic>
      <xdr:nvPicPr>
        <xdr:cNvPr id="540" name="Рисунок 539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4130463"/>
          <a:ext cx="2466975" cy="3258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2598965</xdr:colOff>
      <xdr:row>123</xdr:row>
      <xdr:rowOff>13606</xdr:rowOff>
    </xdr:from>
    <xdr:to>
      <xdr:col>0</xdr:col>
      <xdr:colOff>5061857</xdr:colOff>
      <xdr:row>128</xdr:row>
      <xdr:rowOff>1546074</xdr:rowOff>
    </xdr:to>
    <xdr:pic>
      <xdr:nvPicPr>
        <xdr:cNvPr id="541" name="Рисунок 540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8965" y="64089642"/>
          <a:ext cx="2462892" cy="3301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5184321</xdr:colOff>
      <xdr:row>123</xdr:row>
      <xdr:rowOff>40820</xdr:rowOff>
    </xdr:from>
    <xdr:to>
      <xdr:col>0</xdr:col>
      <xdr:colOff>7620000</xdr:colOff>
      <xdr:row>128</xdr:row>
      <xdr:rowOff>1536810</xdr:rowOff>
    </xdr:to>
    <xdr:pic>
      <xdr:nvPicPr>
        <xdr:cNvPr id="542" name="Рисунок 54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4321" y="64116856"/>
          <a:ext cx="2435679" cy="3264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108857</xdr:colOff>
      <xdr:row>129</xdr:row>
      <xdr:rowOff>13607</xdr:rowOff>
    </xdr:from>
    <xdr:to>
      <xdr:col>0</xdr:col>
      <xdr:colOff>2575832</xdr:colOff>
      <xdr:row>134</xdr:row>
      <xdr:rowOff>1495425</xdr:rowOff>
    </xdr:to>
    <xdr:pic>
      <xdr:nvPicPr>
        <xdr:cNvPr id="543" name="Рисунок 54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67491428"/>
          <a:ext cx="2466975" cy="3250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2694214</xdr:colOff>
      <xdr:row>129</xdr:row>
      <xdr:rowOff>95251</xdr:rowOff>
    </xdr:from>
    <xdr:to>
      <xdr:col>0</xdr:col>
      <xdr:colOff>5028977</xdr:colOff>
      <xdr:row>134</xdr:row>
      <xdr:rowOff>1455964</xdr:rowOff>
    </xdr:to>
    <xdr:pic>
      <xdr:nvPicPr>
        <xdr:cNvPr id="544" name="Рисунок 54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214" y="67573072"/>
          <a:ext cx="2334763" cy="3129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571501</xdr:colOff>
      <xdr:row>159</xdr:row>
      <xdr:rowOff>149679</xdr:rowOff>
    </xdr:from>
    <xdr:to>
      <xdr:col>0</xdr:col>
      <xdr:colOff>3038476</xdr:colOff>
      <xdr:row>164</xdr:row>
      <xdr:rowOff>1148443</xdr:rowOff>
    </xdr:to>
    <xdr:pic>
      <xdr:nvPicPr>
        <xdr:cNvPr id="550" name="Рисунок 549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1" y="74512715"/>
          <a:ext cx="2466975" cy="325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3048000</xdr:colOff>
      <xdr:row>159</xdr:row>
      <xdr:rowOff>163285</xdr:rowOff>
    </xdr:from>
    <xdr:to>
      <xdr:col>0</xdr:col>
      <xdr:colOff>5442857</xdr:colOff>
      <xdr:row>164</xdr:row>
      <xdr:rowOff>1114694</xdr:rowOff>
    </xdr:to>
    <xdr:pic>
      <xdr:nvPicPr>
        <xdr:cNvPr id="551" name="Рисунок 550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74526321"/>
          <a:ext cx="2394857" cy="3210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204108</xdr:colOff>
      <xdr:row>177</xdr:row>
      <xdr:rowOff>54430</xdr:rowOff>
    </xdr:from>
    <xdr:to>
      <xdr:col>0</xdr:col>
      <xdr:colOff>2671083</xdr:colOff>
      <xdr:row>182</xdr:row>
      <xdr:rowOff>763362</xdr:rowOff>
    </xdr:to>
    <xdr:pic>
      <xdr:nvPicPr>
        <xdr:cNvPr id="560" name="Рисунок 559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8" y="84758894"/>
          <a:ext cx="2466975" cy="3267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2653393</xdr:colOff>
      <xdr:row>177</xdr:row>
      <xdr:rowOff>40822</xdr:rowOff>
    </xdr:from>
    <xdr:to>
      <xdr:col>0</xdr:col>
      <xdr:colOff>5089071</xdr:colOff>
      <xdr:row>182</xdr:row>
      <xdr:rowOff>757348</xdr:rowOff>
    </xdr:to>
    <xdr:pic>
      <xdr:nvPicPr>
        <xdr:cNvPr id="561" name="Рисунок 560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3393" y="84745286"/>
          <a:ext cx="2435678" cy="3274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5089071</xdr:colOff>
      <xdr:row>177</xdr:row>
      <xdr:rowOff>54428</xdr:rowOff>
    </xdr:from>
    <xdr:to>
      <xdr:col>0</xdr:col>
      <xdr:colOff>7511143</xdr:colOff>
      <xdr:row>182</xdr:row>
      <xdr:rowOff>746195</xdr:rowOff>
    </xdr:to>
    <xdr:pic>
      <xdr:nvPicPr>
        <xdr:cNvPr id="562" name="Рисунок 561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9071" y="84758892"/>
          <a:ext cx="2422072" cy="3249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7483929</xdr:colOff>
      <xdr:row>177</xdr:row>
      <xdr:rowOff>40822</xdr:rowOff>
    </xdr:from>
    <xdr:to>
      <xdr:col>0</xdr:col>
      <xdr:colOff>9933214</xdr:colOff>
      <xdr:row>182</xdr:row>
      <xdr:rowOff>769103</xdr:rowOff>
    </xdr:to>
    <xdr:pic>
      <xdr:nvPicPr>
        <xdr:cNvPr id="563" name="Рисунок 562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3929" y="84745286"/>
          <a:ext cx="2449285" cy="3286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81643</xdr:colOff>
      <xdr:row>182</xdr:row>
      <xdr:rowOff>843643</xdr:rowOff>
    </xdr:from>
    <xdr:to>
      <xdr:col>0</xdr:col>
      <xdr:colOff>2548618</xdr:colOff>
      <xdr:row>188</xdr:row>
      <xdr:rowOff>1460046</xdr:rowOff>
    </xdr:to>
    <xdr:pic>
      <xdr:nvPicPr>
        <xdr:cNvPr id="564" name="Рисунок 563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3" y="88106250"/>
          <a:ext cx="2466975" cy="3256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2558144</xdr:colOff>
      <xdr:row>183</xdr:row>
      <xdr:rowOff>54428</xdr:rowOff>
    </xdr:from>
    <xdr:to>
      <xdr:col>0</xdr:col>
      <xdr:colOff>4898572</xdr:colOff>
      <xdr:row>188</xdr:row>
      <xdr:rowOff>1422735</xdr:rowOff>
    </xdr:to>
    <xdr:pic>
      <xdr:nvPicPr>
        <xdr:cNvPr id="565" name="Рисунок 564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8144" y="88187892"/>
          <a:ext cx="2340428" cy="3137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4898571</xdr:colOff>
      <xdr:row>183</xdr:row>
      <xdr:rowOff>13608</xdr:rowOff>
    </xdr:from>
    <xdr:to>
      <xdr:col>0</xdr:col>
      <xdr:colOff>7266214</xdr:colOff>
      <xdr:row>188</xdr:row>
      <xdr:rowOff>1418395</xdr:rowOff>
    </xdr:to>
    <xdr:pic>
      <xdr:nvPicPr>
        <xdr:cNvPr id="566" name="Рисунок 565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571" y="88147072"/>
          <a:ext cx="2367643" cy="3173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68036</xdr:colOff>
      <xdr:row>189</xdr:row>
      <xdr:rowOff>54429</xdr:rowOff>
    </xdr:from>
    <xdr:to>
      <xdr:col>0</xdr:col>
      <xdr:colOff>2535011</xdr:colOff>
      <xdr:row>194</xdr:row>
      <xdr:rowOff>964747</xdr:rowOff>
    </xdr:to>
    <xdr:pic>
      <xdr:nvPicPr>
        <xdr:cNvPr id="567" name="Рисунок 566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6" y="91440000"/>
          <a:ext cx="2466975" cy="3250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2571750</xdr:colOff>
      <xdr:row>189</xdr:row>
      <xdr:rowOff>108857</xdr:rowOff>
    </xdr:from>
    <xdr:to>
      <xdr:col>0</xdr:col>
      <xdr:colOff>4912179</xdr:colOff>
      <xdr:row>194</xdr:row>
      <xdr:rowOff>908790</xdr:rowOff>
    </xdr:to>
    <xdr:pic>
      <xdr:nvPicPr>
        <xdr:cNvPr id="568" name="Рисунок 567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91494428"/>
          <a:ext cx="2340429" cy="3140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4939393</xdr:colOff>
      <xdr:row>189</xdr:row>
      <xdr:rowOff>149678</xdr:rowOff>
    </xdr:from>
    <xdr:to>
      <xdr:col>0</xdr:col>
      <xdr:colOff>7252607</xdr:colOff>
      <xdr:row>194</xdr:row>
      <xdr:rowOff>913095</xdr:rowOff>
    </xdr:to>
    <xdr:pic>
      <xdr:nvPicPr>
        <xdr:cNvPr id="569" name="Рисунок 568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9393" y="91535249"/>
          <a:ext cx="2313214" cy="3103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213</xdr:row>
      <xdr:rowOff>40821</xdr:rowOff>
    </xdr:from>
    <xdr:to>
      <xdr:col>0</xdr:col>
      <xdr:colOff>2657475</xdr:colOff>
      <xdr:row>218</xdr:row>
      <xdr:rowOff>1325336</xdr:rowOff>
    </xdr:to>
    <xdr:pic>
      <xdr:nvPicPr>
        <xdr:cNvPr id="585" name="Рисунок 58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1837107"/>
          <a:ext cx="2466975" cy="325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2653392</xdr:colOff>
      <xdr:row>213</xdr:row>
      <xdr:rowOff>95250</xdr:rowOff>
    </xdr:from>
    <xdr:to>
      <xdr:col>0</xdr:col>
      <xdr:colOff>4980214</xdr:colOff>
      <xdr:row>218</xdr:row>
      <xdr:rowOff>1241215</xdr:rowOff>
    </xdr:to>
    <xdr:pic>
      <xdr:nvPicPr>
        <xdr:cNvPr id="587" name="Рисунок 586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3392" y="111891536"/>
          <a:ext cx="2326822" cy="311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5007429</xdr:colOff>
      <xdr:row>213</xdr:row>
      <xdr:rowOff>108855</xdr:rowOff>
    </xdr:from>
    <xdr:to>
      <xdr:col>0</xdr:col>
      <xdr:colOff>7307036</xdr:colOff>
      <xdr:row>218</xdr:row>
      <xdr:rowOff>1218339</xdr:rowOff>
    </xdr:to>
    <xdr:pic>
      <xdr:nvPicPr>
        <xdr:cNvPr id="589" name="Рисунок 588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7429" y="111905141"/>
          <a:ext cx="2299607" cy="3082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136071</xdr:colOff>
      <xdr:row>219</xdr:row>
      <xdr:rowOff>68036</xdr:rowOff>
    </xdr:from>
    <xdr:to>
      <xdr:col>0</xdr:col>
      <xdr:colOff>2603046</xdr:colOff>
      <xdr:row>224</xdr:row>
      <xdr:rowOff>1548493</xdr:rowOff>
    </xdr:to>
    <xdr:pic>
      <xdr:nvPicPr>
        <xdr:cNvPr id="591" name="Рисунок 590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1" y="115225286"/>
          <a:ext cx="2466975" cy="3249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2680607</xdr:colOff>
      <xdr:row>219</xdr:row>
      <xdr:rowOff>108857</xdr:rowOff>
    </xdr:from>
    <xdr:to>
      <xdr:col>0</xdr:col>
      <xdr:colOff>5061857</xdr:colOff>
      <xdr:row>224</xdr:row>
      <xdr:rowOff>1528707</xdr:rowOff>
    </xdr:to>
    <xdr:pic>
      <xdr:nvPicPr>
        <xdr:cNvPr id="592" name="Рисунок 591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0607" y="115266107"/>
          <a:ext cx="2381250" cy="3188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5089072</xdr:colOff>
      <xdr:row>219</xdr:row>
      <xdr:rowOff>108857</xdr:rowOff>
    </xdr:from>
    <xdr:to>
      <xdr:col>0</xdr:col>
      <xdr:colOff>7456714</xdr:colOff>
      <xdr:row>224</xdr:row>
      <xdr:rowOff>1513644</xdr:rowOff>
    </xdr:to>
    <xdr:pic>
      <xdr:nvPicPr>
        <xdr:cNvPr id="593" name="Рисунок 592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9072" y="115266107"/>
          <a:ext cx="2367642" cy="3173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163285</xdr:colOff>
      <xdr:row>231</xdr:row>
      <xdr:rowOff>27214</xdr:rowOff>
    </xdr:from>
    <xdr:to>
      <xdr:col>0</xdr:col>
      <xdr:colOff>2630260</xdr:colOff>
      <xdr:row>236</xdr:row>
      <xdr:rowOff>1507670</xdr:rowOff>
    </xdr:to>
    <xdr:pic>
      <xdr:nvPicPr>
        <xdr:cNvPr id="594" name="Рисунок 593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5" y="118654285"/>
          <a:ext cx="2466975" cy="3249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2626179</xdr:colOff>
      <xdr:row>231</xdr:row>
      <xdr:rowOff>68036</xdr:rowOff>
    </xdr:from>
    <xdr:to>
      <xdr:col>0</xdr:col>
      <xdr:colOff>5007429</xdr:colOff>
      <xdr:row>236</xdr:row>
      <xdr:rowOff>1487885</xdr:rowOff>
    </xdr:to>
    <xdr:pic>
      <xdr:nvPicPr>
        <xdr:cNvPr id="595" name="Рисунок 594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6179" y="118695107"/>
          <a:ext cx="2381250" cy="3188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5048249</xdr:colOff>
      <xdr:row>231</xdr:row>
      <xdr:rowOff>122465</xdr:rowOff>
    </xdr:from>
    <xdr:to>
      <xdr:col>0</xdr:col>
      <xdr:colOff>7415891</xdr:colOff>
      <xdr:row>236</xdr:row>
      <xdr:rowOff>1527251</xdr:rowOff>
    </xdr:to>
    <xdr:pic>
      <xdr:nvPicPr>
        <xdr:cNvPr id="596" name="Рисунок 595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49" y="118749536"/>
          <a:ext cx="2367642" cy="3173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163285</xdr:colOff>
      <xdr:row>237</xdr:row>
      <xdr:rowOff>95249</xdr:rowOff>
    </xdr:from>
    <xdr:to>
      <xdr:col>0</xdr:col>
      <xdr:colOff>2630260</xdr:colOff>
      <xdr:row>242</xdr:row>
      <xdr:rowOff>885824</xdr:rowOff>
    </xdr:to>
    <xdr:pic>
      <xdr:nvPicPr>
        <xdr:cNvPr id="597" name="Рисунок 596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5" y="122056070"/>
          <a:ext cx="2466975" cy="3239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2694215</xdr:colOff>
      <xdr:row>237</xdr:row>
      <xdr:rowOff>81643</xdr:rowOff>
    </xdr:from>
    <xdr:to>
      <xdr:col>0</xdr:col>
      <xdr:colOff>5102679</xdr:colOff>
      <xdr:row>242</xdr:row>
      <xdr:rowOff>857578</xdr:rowOff>
    </xdr:to>
    <xdr:pic>
      <xdr:nvPicPr>
        <xdr:cNvPr id="598" name="Рисунок 597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215" y="122042464"/>
          <a:ext cx="2408464" cy="3225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5143500</xdr:colOff>
      <xdr:row>237</xdr:row>
      <xdr:rowOff>122465</xdr:rowOff>
    </xdr:from>
    <xdr:to>
      <xdr:col>0</xdr:col>
      <xdr:colOff>7524750</xdr:colOff>
      <xdr:row>242</xdr:row>
      <xdr:rowOff>861957</xdr:rowOff>
    </xdr:to>
    <xdr:pic>
      <xdr:nvPicPr>
        <xdr:cNvPr id="599" name="Рисунок 598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122083286"/>
          <a:ext cx="2381250" cy="3188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2571749</xdr:colOff>
      <xdr:row>246</xdr:row>
      <xdr:rowOff>54428</xdr:rowOff>
    </xdr:from>
    <xdr:to>
      <xdr:col>0</xdr:col>
      <xdr:colOff>5073732</xdr:colOff>
      <xdr:row>251</xdr:row>
      <xdr:rowOff>979714</xdr:rowOff>
    </xdr:to>
    <xdr:pic>
      <xdr:nvPicPr>
        <xdr:cNvPr id="600" name="Рисунок 599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49" y="125512285"/>
          <a:ext cx="2501983" cy="3306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108857</xdr:colOff>
      <xdr:row>246</xdr:row>
      <xdr:rowOff>54428</xdr:rowOff>
    </xdr:from>
    <xdr:to>
      <xdr:col>0</xdr:col>
      <xdr:colOff>2573464</xdr:colOff>
      <xdr:row>251</xdr:row>
      <xdr:rowOff>993321</xdr:rowOff>
    </xdr:to>
    <xdr:pic>
      <xdr:nvPicPr>
        <xdr:cNvPr id="601" name="Рисунок 600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125512285"/>
          <a:ext cx="2464607" cy="332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5007428</xdr:colOff>
      <xdr:row>246</xdr:row>
      <xdr:rowOff>27216</xdr:rowOff>
    </xdr:from>
    <xdr:to>
      <xdr:col>0</xdr:col>
      <xdr:colOff>7499645</xdr:colOff>
      <xdr:row>251</xdr:row>
      <xdr:rowOff>993322</xdr:rowOff>
    </xdr:to>
    <xdr:pic>
      <xdr:nvPicPr>
        <xdr:cNvPr id="602" name="Рисунок 601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7428" y="125485073"/>
          <a:ext cx="2492217" cy="3347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7538357</xdr:colOff>
      <xdr:row>244</xdr:row>
      <xdr:rowOff>0</xdr:rowOff>
    </xdr:from>
    <xdr:to>
      <xdr:col>0</xdr:col>
      <xdr:colOff>9239250</xdr:colOff>
      <xdr:row>250</xdr:row>
      <xdr:rowOff>380999</xdr:rowOff>
    </xdr:to>
    <xdr:pic>
      <xdr:nvPicPr>
        <xdr:cNvPr id="603" name="Рисунок 602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8357" y="125457857"/>
          <a:ext cx="1700893" cy="2204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9239251</xdr:colOff>
      <xdr:row>246</xdr:row>
      <xdr:rowOff>40821</xdr:rowOff>
    </xdr:from>
    <xdr:to>
      <xdr:col>0</xdr:col>
      <xdr:colOff>10858500</xdr:colOff>
      <xdr:row>250</xdr:row>
      <xdr:rowOff>392316</xdr:rowOff>
    </xdr:to>
    <xdr:pic>
      <xdr:nvPicPr>
        <xdr:cNvPr id="604" name="Рисунок 603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1" y="125498678"/>
          <a:ext cx="1619249" cy="2174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136071</xdr:colOff>
      <xdr:row>252</xdr:row>
      <xdr:rowOff>54428</xdr:rowOff>
    </xdr:from>
    <xdr:to>
      <xdr:col>0</xdr:col>
      <xdr:colOff>2603046</xdr:colOff>
      <xdr:row>257</xdr:row>
      <xdr:rowOff>748392</xdr:rowOff>
    </xdr:to>
    <xdr:pic>
      <xdr:nvPicPr>
        <xdr:cNvPr id="605" name="Рисунок 604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1" y="129050142"/>
          <a:ext cx="246697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2626179</xdr:colOff>
      <xdr:row>252</xdr:row>
      <xdr:rowOff>68035</xdr:rowOff>
    </xdr:from>
    <xdr:to>
      <xdr:col>0</xdr:col>
      <xdr:colOff>5034643</xdr:colOff>
      <xdr:row>257</xdr:row>
      <xdr:rowOff>726211</xdr:rowOff>
    </xdr:to>
    <xdr:pic>
      <xdr:nvPicPr>
        <xdr:cNvPr id="606" name="Рисунок 605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6179" y="129063749"/>
          <a:ext cx="2408464" cy="3202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5021035</xdr:colOff>
      <xdr:row>252</xdr:row>
      <xdr:rowOff>68035</xdr:rowOff>
    </xdr:from>
    <xdr:to>
      <xdr:col>0</xdr:col>
      <xdr:colOff>7415893</xdr:colOff>
      <xdr:row>257</xdr:row>
      <xdr:rowOff>708118</xdr:rowOff>
    </xdr:to>
    <xdr:pic>
      <xdr:nvPicPr>
        <xdr:cNvPr id="607" name="Рисунок 606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035" y="129063749"/>
          <a:ext cx="2394858" cy="3184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288</xdr:row>
      <xdr:rowOff>40822</xdr:rowOff>
    </xdr:from>
    <xdr:to>
      <xdr:col>0</xdr:col>
      <xdr:colOff>2562225</xdr:colOff>
      <xdr:row>293</xdr:row>
      <xdr:rowOff>28576</xdr:rowOff>
    </xdr:to>
    <xdr:pic>
      <xdr:nvPicPr>
        <xdr:cNvPr id="608" name="Рисунок 607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2411108"/>
          <a:ext cx="2466975" cy="3267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2598964</xdr:colOff>
      <xdr:row>288</xdr:row>
      <xdr:rowOff>81642</xdr:rowOff>
    </xdr:from>
    <xdr:to>
      <xdr:col>0</xdr:col>
      <xdr:colOff>4993821</xdr:colOff>
      <xdr:row>293</xdr:row>
      <xdr:rowOff>28502</xdr:rowOff>
    </xdr:to>
    <xdr:pic>
      <xdr:nvPicPr>
        <xdr:cNvPr id="609" name="Рисунок 608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8964" y="132451928"/>
          <a:ext cx="2394857" cy="3226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5048251</xdr:colOff>
      <xdr:row>288</xdr:row>
      <xdr:rowOff>136072</xdr:rowOff>
    </xdr:from>
    <xdr:to>
      <xdr:col>0</xdr:col>
      <xdr:colOff>7375072</xdr:colOff>
      <xdr:row>292</xdr:row>
      <xdr:rowOff>1460850</xdr:rowOff>
    </xdr:to>
    <xdr:pic>
      <xdr:nvPicPr>
        <xdr:cNvPr id="610" name="Рисунок 609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1" y="132506358"/>
          <a:ext cx="2326821" cy="3134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2571751</xdr:colOff>
      <xdr:row>294</xdr:row>
      <xdr:rowOff>40822</xdr:rowOff>
    </xdr:from>
    <xdr:to>
      <xdr:col>0</xdr:col>
      <xdr:colOff>5038726</xdr:colOff>
      <xdr:row>299</xdr:row>
      <xdr:rowOff>1470933</xdr:rowOff>
    </xdr:to>
    <xdr:pic>
      <xdr:nvPicPr>
        <xdr:cNvPr id="611" name="Рисунок 610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1" y="135840108"/>
          <a:ext cx="2466975" cy="3267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68037</xdr:colOff>
      <xdr:row>294</xdr:row>
      <xdr:rowOff>48581</xdr:rowOff>
    </xdr:from>
    <xdr:to>
      <xdr:col>0</xdr:col>
      <xdr:colOff>2490107</xdr:colOff>
      <xdr:row>299</xdr:row>
      <xdr:rowOff>1474458</xdr:rowOff>
    </xdr:to>
    <xdr:pic>
      <xdr:nvPicPr>
        <xdr:cNvPr id="612" name="Рисунок 611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7" y="135847867"/>
          <a:ext cx="2422070" cy="326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5061857</xdr:colOff>
      <xdr:row>294</xdr:row>
      <xdr:rowOff>81642</xdr:rowOff>
    </xdr:from>
    <xdr:to>
      <xdr:col>0</xdr:col>
      <xdr:colOff>7456714</xdr:colOff>
      <xdr:row>299</xdr:row>
      <xdr:rowOff>1470859</xdr:rowOff>
    </xdr:to>
    <xdr:pic>
      <xdr:nvPicPr>
        <xdr:cNvPr id="613" name="Рисунок 612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1857" y="135880928"/>
          <a:ext cx="2394857" cy="3226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149678</xdr:colOff>
      <xdr:row>51</xdr:row>
      <xdr:rowOff>163286</xdr:rowOff>
    </xdr:from>
    <xdr:to>
      <xdr:col>0</xdr:col>
      <xdr:colOff>2578553</xdr:colOff>
      <xdr:row>56</xdr:row>
      <xdr:rowOff>502103</xdr:rowOff>
    </xdr:to>
    <xdr:pic>
      <xdr:nvPicPr>
        <xdr:cNvPr id="135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78" y="21866679"/>
          <a:ext cx="2428875" cy="3250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3401784</xdr:colOff>
      <xdr:row>51</xdr:row>
      <xdr:rowOff>231321</xdr:rowOff>
    </xdr:from>
    <xdr:to>
      <xdr:col>0</xdr:col>
      <xdr:colOff>5824997</xdr:colOff>
      <xdr:row>56</xdr:row>
      <xdr:rowOff>557892</xdr:rowOff>
    </xdr:to>
    <xdr:pic>
      <xdr:nvPicPr>
        <xdr:cNvPr id="136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784" y="21934714"/>
          <a:ext cx="2423213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7810500</xdr:colOff>
      <xdr:row>51</xdr:row>
      <xdr:rowOff>149679</xdr:rowOff>
    </xdr:from>
    <xdr:to>
      <xdr:col>0</xdr:col>
      <xdr:colOff>10327821</xdr:colOff>
      <xdr:row>56</xdr:row>
      <xdr:rowOff>602020</xdr:rowOff>
    </xdr:to>
    <xdr:pic>
      <xdr:nvPicPr>
        <xdr:cNvPr id="137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21853072"/>
          <a:ext cx="2517321" cy="336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204107</xdr:colOff>
      <xdr:row>27</xdr:row>
      <xdr:rowOff>394608</xdr:rowOff>
    </xdr:from>
    <xdr:to>
      <xdr:col>0</xdr:col>
      <xdr:colOff>2286000</xdr:colOff>
      <xdr:row>32</xdr:row>
      <xdr:rowOff>983129</xdr:rowOff>
    </xdr:to>
    <xdr:pic>
      <xdr:nvPicPr>
        <xdr:cNvPr id="138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8028215"/>
          <a:ext cx="2081893" cy="2765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2803073</xdr:colOff>
      <xdr:row>27</xdr:row>
      <xdr:rowOff>326572</xdr:rowOff>
    </xdr:from>
    <xdr:to>
      <xdr:col>0</xdr:col>
      <xdr:colOff>5027927</xdr:colOff>
      <xdr:row>32</xdr:row>
      <xdr:rowOff>1117148</xdr:rowOff>
    </xdr:to>
    <xdr:pic>
      <xdr:nvPicPr>
        <xdr:cNvPr id="139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073" y="7960179"/>
          <a:ext cx="2224854" cy="2967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5374822</xdr:colOff>
      <xdr:row>27</xdr:row>
      <xdr:rowOff>235789</xdr:rowOff>
    </xdr:from>
    <xdr:to>
      <xdr:col>0</xdr:col>
      <xdr:colOff>7660821</xdr:colOff>
      <xdr:row>32</xdr:row>
      <xdr:rowOff>1095455</xdr:rowOff>
    </xdr:to>
    <xdr:pic>
      <xdr:nvPicPr>
        <xdr:cNvPr id="140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4822" y="7869396"/>
          <a:ext cx="2285999" cy="3036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149678</xdr:colOff>
      <xdr:row>117</xdr:row>
      <xdr:rowOff>244929</xdr:rowOff>
    </xdr:from>
    <xdr:to>
      <xdr:col>0</xdr:col>
      <xdr:colOff>2578553</xdr:colOff>
      <xdr:row>122</xdr:row>
      <xdr:rowOff>1538968</xdr:rowOff>
    </xdr:to>
    <xdr:pic>
      <xdr:nvPicPr>
        <xdr:cNvPr id="134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78" y="57218036"/>
          <a:ext cx="2428875" cy="3253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2653393</xdr:colOff>
      <xdr:row>117</xdr:row>
      <xdr:rowOff>285750</xdr:rowOff>
    </xdr:from>
    <xdr:to>
      <xdr:col>0</xdr:col>
      <xdr:colOff>4998308</xdr:colOff>
      <xdr:row>122</xdr:row>
      <xdr:rowOff>1469571</xdr:rowOff>
    </xdr:to>
    <xdr:pic>
      <xdr:nvPicPr>
        <xdr:cNvPr id="141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3393" y="57258857"/>
          <a:ext cx="2344915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5048250</xdr:colOff>
      <xdr:row>117</xdr:row>
      <xdr:rowOff>299357</xdr:rowOff>
    </xdr:from>
    <xdr:to>
      <xdr:col>0</xdr:col>
      <xdr:colOff>7375071</xdr:colOff>
      <xdr:row>122</xdr:row>
      <xdr:rowOff>1458924</xdr:rowOff>
    </xdr:to>
    <xdr:pic>
      <xdr:nvPicPr>
        <xdr:cNvPr id="142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57272464"/>
          <a:ext cx="2326821" cy="3118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7429500</xdr:colOff>
      <xdr:row>117</xdr:row>
      <xdr:rowOff>312964</xdr:rowOff>
    </xdr:from>
    <xdr:to>
      <xdr:col>0</xdr:col>
      <xdr:colOff>9742714</xdr:colOff>
      <xdr:row>122</xdr:row>
      <xdr:rowOff>1454291</xdr:rowOff>
    </xdr:to>
    <xdr:pic>
      <xdr:nvPicPr>
        <xdr:cNvPr id="143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57286071"/>
          <a:ext cx="2313214" cy="3100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204107</xdr:colOff>
      <xdr:row>258</xdr:row>
      <xdr:rowOff>122464</xdr:rowOff>
    </xdr:from>
    <xdr:to>
      <xdr:col>0</xdr:col>
      <xdr:colOff>2632982</xdr:colOff>
      <xdr:row>263</xdr:row>
      <xdr:rowOff>598714</xdr:rowOff>
    </xdr:to>
    <xdr:pic>
      <xdr:nvPicPr>
        <xdr:cNvPr id="144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132492750"/>
          <a:ext cx="2428875" cy="3252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2598964</xdr:colOff>
      <xdr:row>258</xdr:row>
      <xdr:rowOff>136071</xdr:rowOff>
    </xdr:from>
    <xdr:to>
      <xdr:col>0</xdr:col>
      <xdr:colOff>4991633</xdr:colOff>
      <xdr:row>263</xdr:row>
      <xdr:rowOff>557893</xdr:rowOff>
    </xdr:to>
    <xdr:pic>
      <xdr:nvPicPr>
        <xdr:cNvPr id="145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8964" y="132506357"/>
          <a:ext cx="2392669" cy="3197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5021036</xdr:colOff>
      <xdr:row>258</xdr:row>
      <xdr:rowOff>136071</xdr:rowOff>
    </xdr:from>
    <xdr:to>
      <xdr:col>0</xdr:col>
      <xdr:colOff>7429500</xdr:colOff>
      <xdr:row>263</xdr:row>
      <xdr:rowOff>579002</xdr:rowOff>
    </xdr:to>
    <xdr:pic>
      <xdr:nvPicPr>
        <xdr:cNvPr id="146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036" y="132506357"/>
          <a:ext cx="2408464" cy="3218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7483928</xdr:colOff>
      <xdr:row>258</xdr:row>
      <xdr:rowOff>122464</xdr:rowOff>
    </xdr:from>
    <xdr:to>
      <xdr:col>0</xdr:col>
      <xdr:colOff>9874835</xdr:colOff>
      <xdr:row>263</xdr:row>
      <xdr:rowOff>557893</xdr:rowOff>
    </xdr:to>
    <xdr:pic>
      <xdr:nvPicPr>
        <xdr:cNvPr id="147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3928" y="132492750"/>
          <a:ext cx="2390907" cy="3211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9946821</xdr:colOff>
      <xdr:row>258</xdr:row>
      <xdr:rowOff>136071</xdr:rowOff>
    </xdr:from>
    <xdr:to>
      <xdr:col>0</xdr:col>
      <xdr:colOff>10965996</xdr:colOff>
      <xdr:row>260</xdr:row>
      <xdr:rowOff>259896</xdr:rowOff>
    </xdr:to>
    <xdr:pic>
      <xdr:nvPicPr>
        <xdr:cNvPr id="148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6821" y="132506357"/>
          <a:ext cx="1019175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2598964</xdr:colOff>
      <xdr:row>81</xdr:row>
      <xdr:rowOff>108857</xdr:rowOff>
    </xdr:from>
    <xdr:to>
      <xdr:col>0</xdr:col>
      <xdr:colOff>4912178</xdr:colOff>
      <xdr:row>86</xdr:row>
      <xdr:rowOff>224727</xdr:rowOff>
    </xdr:to>
    <xdr:pic>
      <xdr:nvPicPr>
        <xdr:cNvPr id="15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8964" y="39555964"/>
          <a:ext cx="2313214" cy="3082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5007428</xdr:colOff>
      <xdr:row>81</xdr:row>
      <xdr:rowOff>108857</xdr:rowOff>
    </xdr:from>
    <xdr:to>
      <xdr:col>0</xdr:col>
      <xdr:colOff>7325592</xdr:colOff>
      <xdr:row>86</xdr:row>
      <xdr:rowOff>231322</xdr:rowOff>
    </xdr:to>
    <xdr:pic>
      <xdr:nvPicPr>
        <xdr:cNvPr id="151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7428" y="39555964"/>
          <a:ext cx="2318164" cy="3088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7456714</xdr:colOff>
      <xdr:row>81</xdr:row>
      <xdr:rowOff>163286</xdr:rowOff>
    </xdr:from>
    <xdr:to>
      <xdr:col>0</xdr:col>
      <xdr:colOff>9715500</xdr:colOff>
      <xdr:row>86</xdr:row>
      <xdr:rowOff>200601</xdr:rowOff>
    </xdr:to>
    <xdr:pic>
      <xdr:nvPicPr>
        <xdr:cNvPr id="152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6714" y="39610393"/>
          <a:ext cx="2258786" cy="3003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272143</xdr:colOff>
      <xdr:row>93</xdr:row>
      <xdr:rowOff>272143</xdr:rowOff>
    </xdr:from>
    <xdr:to>
      <xdr:col>0</xdr:col>
      <xdr:colOff>2701018</xdr:colOff>
      <xdr:row>98</xdr:row>
      <xdr:rowOff>281668</xdr:rowOff>
    </xdr:to>
    <xdr:pic>
      <xdr:nvPicPr>
        <xdr:cNvPr id="153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43338750"/>
          <a:ext cx="2428875" cy="3275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5334000</xdr:colOff>
      <xdr:row>93</xdr:row>
      <xdr:rowOff>312965</xdr:rowOff>
    </xdr:from>
    <xdr:to>
      <xdr:col>0</xdr:col>
      <xdr:colOff>7728857</xdr:colOff>
      <xdr:row>98</xdr:row>
      <xdr:rowOff>273434</xdr:rowOff>
    </xdr:to>
    <xdr:pic>
      <xdr:nvPicPr>
        <xdr:cNvPr id="155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43379572"/>
          <a:ext cx="2394857" cy="3226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2830286</xdr:colOff>
      <xdr:row>87</xdr:row>
      <xdr:rowOff>299357</xdr:rowOff>
    </xdr:from>
    <xdr:to>
      <xdr:col>0</xdr:col>
      <xdr:colOff>5193884</xdr:colOff>
      <xdr:row>92</xdr:row>
      <xdr:rowOff>217714</xdr:rowOff>
    </xdr:to>
    <xdr:pic>
      <xdr:nvPicPr>
        <xdr:cNvPr id="157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0286" y="43365964"/>
          <a:ext cx="2363598" cy="3184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7728857</xdr:colOff>
      <xdr:row>87</xdr:row>
      <xdr:rowOff>353786</xdr:rowOff>
    </xdr:from>
    <xdr:to>
      <xdr:col>0</xdr:col>
      <xdr:colOff>10150929</xdr:colOff>
      <xdr:row>92</xdr:row>
      <xdr:rowOff>350917</xdr:rowOff>
    </xdr:to>
    <xdr:pic>
      <xdr:nvPicPr>
        <xdr:cNvPr id="159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8857" y="43420393"/>
          <a:ext cx="2422072" cy="3262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270</xdr:row>
      <xdr:rowOff>204107</xdr:rowOff>
    </xdr:from>
    <xdr:to>
      <xdr:col>0</xdr:col>
      <xdr:colOff>2775857</xdr:colOff>
      <xdr:row>275</xdr:row>
      <xdr:rowOff>269017</xdr:rowOff>
    </xdr:to>
    <xdr:pic>
      <xdr:nvPicPr>
        <xdr:cNvPr id="160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47637500"/>
          <a:ext cx="2680607" cy="3589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3102429</xdr:colOff>
      <xdr:row>270</xdr:row>
      <xdr:rowOff>231322</xdr:rowOff>
    </xdr:from>
    <xdr:to>
      <xdr:col>0</xdr:col>
      <xdr:colOff>5715217</xdr:colOff>
      <xdr:row>275</xdr:row>
      <xdr:rowOff>244929</xdr:rowOff>
    </xdr:to>
    <xdr:pic>
      <xdr:nvPicPr>
        <xdr:cNvPr id="161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2429" y="147950465"/>
          <a:ext cx="2612788" cy="353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6041572</xdr:colOff>
      <xdr:row>270</xdr:row>
      <xdr:rowOff>163283</xdr:rowOff>
    </xdr:from>
    <xdr:to>
      <xdr:col>0</xdr:col>
      <xdr:colOff>8736996</xdr:colOff>
      <xdr:row>275</xdr:row>
      <xdr:rowOff>244928</xdr:rowOff>
    </xdr:to>
    <xdr:pic>
      <xdr:nvPicPr>
        <xdr:cNvPr id="162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1572" y="147882426"/>
          <a:ext cx="2695424" cy="3605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326571</xdr:colOff>
      <xdr:row>135</xdr:row>
      <xdr:rowOff>204108</xdr:rowOff>
    </xdr:from>
    <xdr:to>
      <xdr:col>0</xdr:col>
      <xdr:colOff>2755446</xdr:colOff>
      <xdr:row>140</xdr:row>
      <xdr:rowOff>1284515</xdr:rowOff>
    </xdr:to>
    <xdr:pic>
      <xdr:nvPicPr>
        <xdr:cNvPr id="163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1" y="82500108"/>
          <a:ext cx="2428875" cy="325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7932964</xdr:colOff>
      <xdr:row>99</xdr:row>
      <xdr:rowOff>108857</xdr:rowOff>
    </xdr:from>
    <xdr:to>
      <xdr:col>0</xdr:col>
      <xdr:colOff>10382250</xdr:colOff>
      <xdr:row>104</xdr:row>
      <xdr:rowOff>1521293</xdr:rowOff>
    </xdr:to>
    <xdr:pic>
      <xdr:nvPicPr>
        <xdr:cNvPr id="166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2964" y="51013178"/>
          <a:ext cx="2449286" cy="3276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0</xdr:col>
      <xdr:colOff>2680607</xdr:colOff>
      <xdr:row>269</xdr:row>
      <xdr:rowOff>976589</xdr:rowOff>
    </xdr:to>
    <xdr:pic>
      <xdr:nvPicPr>
        <xdr:cNvPr id="167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066500"/>
          <a:ext cx="2680607" cy="3589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2816678</xdr:colOff>
      <xdr:row>264</xdr:row>
      <xdr:rowOff>136070</xdr:rowOff>
    </xdr:from>
    <xdr:to>
      <xdr:col>0</xdr:col>
      <xdr:colOff>5429466</xdr:colOff>
      <xdr:row>269</xdr:row>
      <xdr:rowOff>1061356</xdr:rowOff>
    </xdr:to>
    <xdr:pic>
      <xdr:nvPicPr>
        <xdr:cNvPr id="168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8" y="151202570"/>
          <a:ext cx="2612788" cy="353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272143</xdr:colOff>
      <xdr:row>147</xdr:row>
      <xdr:rowOff>136071</xdr:rowOff>
    </xdr:from>
    <xdr:to>
      <xdr:col>0</xdr:col>
      <xdr:colOff>2449286</xdr:colOff>
      <xdr:row>152</xdr:row>
      <xdr:rowOff>755751</xdr:rowOff>
    </xdr:to>
    <xdr:pic>
      <xdr:nvPicPr>
        <xdr:cNvPr id="169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89725500"/>
          <a:ext cx="2177143" cy="2932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2653393</xdr:colOff>
      <xdr:row>147</xdr:row>
      <xdr:rowOff>149678</xdr:rowOff>
    </xdr:from>
    <xdr:to>
      <xdr:col>0</xdr:col>
      <xdr:colOff>4857750</xdr:colOff>
      <xdr:row>152</xdr:row>
      <xdr:rowOff>806017</xdr:rowOff>
    </xdr:to>
    <xdr:pic>
      <xdr:nvPicPr>
        <xdr:cNvPr id="170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3393" y="89739107"/>
          <a:ext cx="2204357" cy="296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5197929</xdr:colOff>
      <xdr:row>147</xdr:row>
      <xdr:rowOff>190500</xdr:rowOff>
    </xdr:from>
    <xdr:to>
      <xdr:col>0</xdr:col>
      <xdr:colOff>7369610</xdr:colOff>
      <xdr:row>152</xdr:row>
      <xdr:rowOff>802822</xdr:rowOff>
    </xdr:to>
    <xdr:pic>
      <xdr:nvPicPr>
        <xdr:cNvPr id="171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7929" y="89779929"/>
          <a:ext cx="2171681" cy="2925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258536</xdr:colOff>
      <xdr:row>141</xdr:row>
      <xdr:rowOff>217714</xdr:rowOff>
    </xdr:from>
    <xdr:to>
      <xdr:col>0</xdr:col>
      <xdr:colOff>2449286</xdr:colOff>
      <xdr:row>146</xdr:row>
      <xdr:rowOff>855721</xdr:rowOff>
    </xdr:to>
    <xdr:pic>
      <xdr:nvPicPr>
        <xdr:cNvPr id="172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6" y="89807143"/>
          <a:ext cx="2190750" cy="2951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2735036</xdr:colOff>
      <xdr:row>141</xdr:row>
      <xdr:rowOff>231320</xdr:rowOff>
    </xdr:from>
    <xdr:to>
      <xdr:col>0</xdr:col>
      <xdr:colOff>4912179</xdr:colOff>
      <xdr:row>146</xdr:row>
      <xdr:rowOff>850999</xdr:rowOff>
    </xdr:to>
    <xdr:pic>
      <xdr:nvPicPr>
        <xdr:cNvPr id="173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5036" y="89820749"/>
          <a:ext cx="2177143" cy="2932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136072</xdr:colOff>
      <xdr:row>201</xdr:row>
      <xdr:rowOff>136071</xdr:rowOff>
    </xdr:from>
    <xdr:to>
      <xdr:col>0</xdr:col>
      <xdr:colOff>2571751</xdr:colOff>
      <xdr:row>206</xdr:row>
      <xdr:rowOff>1018538</xdr:rowOff>
    </xdr:to>
    <xdr:pic>
      <xdr:nvPicPr>
        <xdr:cNvPr id="176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2" y="130370035"/>
          <a:ext cx="2435679" cy="308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2626179</xdr:colOff>
      <xdr:row>201</xdr:row>
      <xdr:rowOff>163287</xdr:rowOff>
    </xdr:from>
    <xdr:to>
      <xdr:col>0</xdr:col>
      <xdr:colOff>4884964</xdr:colOff>
      <xdr:row>206</xdr:row>
      <xdr:rowOff>1016884</xdr:rowOff>
    </xdr:to>
    <xdr:pic>
      <xdr:nvPicPr>
        <xdr:cNvPr id="177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6179" y="130397251"/>
          <a:ext cx="2258785" cy="3057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5034643</xdr:colOff>
      <xdr:row>201</xdr:row>
      <xdr:rowOff>244929</xdr:rowOff>
    </xdr:from>
    <xdr:to>
      <xdr:col>0</xdr:col>
      <xdr:colOff>7252607</xdr:colOff>
      <xdr:row>206</xdr:row>
      <xdr:rowOff>1043262</xdr:rowOff>
    </xdr:to>
    <xdr:pic>
      <xdr:nvPicPr>
        <xdr:cNvPr id="178" name="Рисунок 177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4643" y="130478893"/>
          <a:ext cx="2217964" cy="3002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4150179</xdr:colOff>
      <xdr:row>153</xdr:row>
      <xdr:rowOff>68036</xdr:rowOff>
    </xdr:from>
    <xdr:to>
      <xdr:col>0</xdr:col>
      <xdr:colOff>6579054</xdr:colOff>
      <xdr:row>158</xdr:row>
      <xdr:rowOff>567418</xdr:rowOff>
    </xdr:to>
    <xdr:pic>
      <xdr:nvPicPr>
        <xdr:cNvPr id="175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0179" y="96338572"/>
          <a:ext cx="2428875" cy="3261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2816678</xdr:colOff>
      <xdr:row>225</xdr:row>
      <xdr:rowOff>149680</xdr:rowOff>
    </xdr:from>
    <xdr:to>
      <xdr:col>0</xdr:col>
      <xdr:colOff>5245553</xdr:colOff>
      <xdr:row>230</xdr:row>
      <xdr:rowOff>397329</xdr:rowOff>
    </xdr:to>
    <xdr:pic>
      <xdr:nvPicPr>
        <xdr:cNvPr id="179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8" y="147528644"/>
          <a:ext cx="2428875" cy="3241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231321</xdr:colOff>
      <xdr:row>225</xdr:row>
      <xdr:rowOff>136072</xdr:rowOff>
    </xdr:from>
    <xdr:to>
      <xdr:col>0</xdr:col>
      <xdr:colOff>2587973</xdr:colOff>
      <xdr:row>230</xdr:row>
      <xdr:rowOff>285750</xdr:rowOff>
    </xdr:to>
    <xdr:pic>
      <xdr:nvPicPr>
        <xdr:cNvPr id="180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1" y="147515036"/>
          <a:ext cx="2356652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2707821</xdr:colOff>
      <xdr:row>69</xdr:row>
      <xdr:rowOff>190498</xdr:rowOff>
    </xdr:from>
    <xdr:to>
      <xdr:col>0</xdr:col>
      <xdr:colOff>5075464</xdr:colOff>
      <xdr:row>74</xdr:row>
      <xdr:rowOff>1377571</xdr:rowOff>
    </xdr:to>
    <xdr:pic>
      <xdr:nvPicPr>
        <xdr:cNvPr id="181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7821" y="32439427"/>
          <a:ext cx="2367643" cy="3173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5402036</xdr:colOff>
      <xdr:row>69</xdr:row>
      <xdr:rowOff>204107</xdr:rowOff>
    </xdr:from>
    <xdr:to>
      <xdr:col>0</xdr:col>
      <xdr:colOff>7830911</xdr:colOff>
      <xdr:row>74</xdr:row>
      <xdr:rowOff>1476375</xdr:rowOff>
    </xdr:to>
    <xdr:pic>
      <xdr:nvPicPr>
        <xdr:cNvPr id="182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2036" y="32453036"/>
          <a:ext cx="2428875" cy="3258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2721428</xdr:colOff>
      <xdr:row>171</xdr:row>
      <xdr:rowOff>312965</xdr:rowOff>
    </xdr:from>
    <xdr:to>
      <xdr:col>0</xdr:col>
      <xdr:colOff>4855772</xdr:colOff>
      <xdr:row>176</xdr:row>
      <xdr:rowOff>244929</xdr:rowOff>
    </xdr:to>
    <xdr:pic>
      <xdr:nvPicPr>
        <xdr:cNvPr id="184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28" y="107605286"/>
          <a:ext cx="2134344" cy="2843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5007428</xdr:colOff>
      <xdr:row>171</xdr:row>
      <xdr:rowOff>353786</xdr:rowOff>
    </xdr:from>
    <xdr:to>
      <xdr:col>0</xdr:col>
      <xdr:colOff>7143750</xdr:colOff>
      <xdr:row>176</xdr:row>
      <xdr:rowOff>288385</xdr:rowOff>
    </xdr:to>
    <xdr:pic>
      <xdr:nvPicPr>
        <xdr:cNvPr id="185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7428" y="103727250"/>
          <a:ext cx="2136322" cy="2846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7293429</xdr:colOff>
      <xdr:row>171</xdr:row>
      <xdr:rowOff>231322</xdr:rowOff>
    </xdr:from>
    <xdr:to>
      <xdr:col>0</xdr:col>
      <xdr:colOff>9511393</xdr:colOff>
      <xdr:row>176</xdr:row>
      <xdr:rowOff>292471</xdr:rowOff>
    </xdr:to>
    <xdr:pic>
      <xdr:nvPicPr>
        <xdr:cNvPr id="186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3429" y="103604786"/>
          <a:ext cx="2217964" cy="2973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149678</xdr:colOff>
      <xdr:row>277</xdr:row>
      <xdr:rowOff>285750</xdr:rowOff>
    </xdr:from>
    <xdr:to>
      <xdr:col>0</xdr:col>
      <xdr:colOff>2578553</xdr:colOff>
      <xdr:row>281</xdr:row>
      <xdr:rowOff>688522</xdr:rowOff>
    </xdr:to>
    <xdr:pic>
      <xdr:nvPicPr>
        <xdr:cNvPr id="189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78" y="183587571"/>
          <a:ext cx="2428875" cy="3246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2667000</xdr:colOff>
      <xdr:row>277</xdr:row>
      <xdr:rowOff>530679</xdr:rowOff>
    </xdr:from>
    <xdr:to>
      <xdr:col>0</xdr:col>
      <xdr:colOff>4544158</xdr:colOff>
      <xdr:row>281</xdr:row>
      <xdr:rowOff>190500</xdr:rowOff>
    </xdr:to>
    <xdr:pic>
      <xdr:nvPicPr>
        <xdr:cNvPr id="190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83832500"/>
          <a:ext cx="1877158" cy="2503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4626429</xdr:colOff>
      <xdr:row>277</xdr:row>
      <xdr:rowOff>557893</xdr:rowOff>
    </xdr:from>
    <xdr:to>
      <xdr:col>0</xdr:col>
      <xdr:colOff>6483184</xdr:colOff>
      <xdr:row>281</xdr:row>
      <xdr:rowOff>190500</xdr:rowOff>
    </xdr:to>
    <xdr:pic>
      <xdr:nvPicPr>
        <xdr:cNvPr id="191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29" y="183859714"/>
          <a:ext cx="185675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6517821</xdr:colOff>
      <xdr:row>277</xdr:row>
      <xdr:rowOff>544285</xdr:rowOff>
    </xdr:from>
    <xdr:to>
      <xdr:col>0</xdr:col>
      <xdr:colOff>8384778</xdr:colOff>
      <xdr:row>281</xdr:row>
      <xdr:rowOff>190499</xdr:rowOff>
    </xdr:to>
    <xdr:pic>
      <xdr:nvPicPr>
        <xdr:cNvPr id="192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7821" y="183846106"/>
          <a:ext cx="1866957" cy="2490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8368393</xdr:colOff>
      <xdr:row>277</xdr:row>
      <xdr:rowOff>530680</xdr:rowOff>
    </xdr:from>
    <xdr:to>
      <xdr:col>0</xdr:col>
      <xdr:colOff>10250103</xdr:colOff>
      <xdr:row>281</xdr:row>
      <xdr:rowOff>204107</xdr:rowOff>
    </xdr:to>
    <xdr:pic>
      <xdr:nvPicPr>
        <xdr:cNvPr id="193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8393" y="183832501"/>
          <a:ext cx="1881710" cy="251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122465</xdr:colOff>
      <xdr:row>282</xdr:row>
      <xdr:rowOff>136072</xdr:rowOff>
    </xdr:from>
    <xdr:to>
      <xdr:col>0</xdr:col>
      <xdr:colOff>2551340</xdr:colOff>
      <xdr:row>286</xdr:row>
      <xdr:rowOff>688523</xdr:rowOff>
    </xdr:to>
    <xdr:pic>
      <xdr:nvPicPr>
        <xdr:cNvPr id="194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5" y="187628893"/>
          <a:ext cx="2428875" cy="3246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2598965</xdr:colOff>
      <xdr:row>282</xdr:row>
      <xdr:rowOff>204107</xdr:rowOff>
    </xdr:from>
    <xdr:to>
      <xdr:col>0</xdr:col>
      <xdr:colOff>4476123</xdr:colOff>
      <xdr:row>286</xdr:row>
      <xdr:rowOff>13607</xdr:rowOff>
    </xdr:to>
    <xdr:pic>
      <xdr:nvPicPr>
        <xdr:cNvPr id="195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8965" y="187696928"/>
          <a:ext cx="1877158" cy="2503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4490358</xdr:colOff>
      <xdr:row>282</xdr:row>
      <xdr:rowOff>190501</xdr:rowOff>
    </xdr:from>
    <xdr:to>
      <xdr:col>0</xdr:col>
      <xdr:colOff>6347113</xdr:colOff>
      <xdr:row>285</xdr:row>
      <xdr:rowOff>625929</xdr:rowOff>
    </xdr:to>
    <xdr:pic>
      <xdr:nvPicPr>
        <xdr:cNvPr id="196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0358" y="187683322"/>
          <a:ext cx="185675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6368143</xdr:colOff>
      <xdr:row>282</xdr:row>
      <xdr:rowOff>204108</xdr:rowOff>
    </xdr:from>
    <xdr:to>
      <xdr:col>0</xdr:col>
      <xdr:colOff>8235100</xdr:colOff>
      <xdr:row>286</xdr:row>
      <xdr:rowOff>1</xdr:rowOff>
    </xdr:to>
    <xdr:pic>
      <xdr:nvPicPr>
        <xdr:cNvPr id="197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8143" y="187696929"/>
          <a:ext cx="1866957" cy="2490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8273142</xdr:colOff>
      <xdr:row>282</xdr:row>
      <xdr:rowOff>190500</xdr:rowOff>
    </xdr:from>
    <xdr:to>
      <xdr:col>0</xdr:col>
      <xdr:colOff>10154852</xdr:colOff>
      <xdr:row>286</xdr:row>
      <xdr:rowOff>13606</xdr:rowOff>
    </xdr:to>
    <xdr:pic>
      <xdr:nvPicPr>
        <xdr:cNvPr id="198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3142" y="187683321"/>
          <a:ext cx="1881710" cy="251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81643</xdr:colOff>
      <xdr:row>165</xdr:row>
      <xdr:rowOff>13607</xdr:rowOff>
    </xdr:from>
    <xdr:to>
      <xdr:col>0</xdr:col>
      <xdr:colOff>2510518</xdr:colOff>
      <xdr:row>169</xdr:row>
      <xdr:rowOff>632732</xdr:rowOff>
    </xdr:to>
    <xdr:pic>
      <xdr:nvPicPr>
        <xdr:cNvPr id="199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3" y="86214857"/>
          <a:ext cx="2428875" cy="3231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2694214</xdr:colOff>
      <xdr:row>165</xdr:row>
      <xdr:rowOff>176893</xdr:rowOff>
    </xdr:from>
    <xdr:to>
      <xdr:col>0</xdr:col>
      <xdr:colOff>4804266</xdr:colOff>
      <xdr:row>169</xdr:row>
      <xdr:rowOff>367393</xdr:rowOff>
    </xdr:to>
    <xdr:pic>
      <xdr:nvPicPr>
        <xdr:cNvPr id="200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214" y="86378143"/>
          <a:ext cx="2110052" cy="2803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5102679</xdr:colOff>
      <xdr:row>165</xdr:row>
      <xdr:rowOff>272142</xdr:rowOff>
    </xdr:from>
    <xdr:to>
      <xdr:col>0</xdr:col>
      <xdr:colOff>7102929</xdr:colOff>
      <xdr:row>169</xdr:row>
      <xdr:rowOff>316778</xdr:rowOff>
    </xdr:to>
    <xdr:pic>
      <xdr:nvPicPr>
        <xdr:cNvPr id="201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2679" y="86473392"/>
          <a:ext cx="2000250" cy="2657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95249</xdr:colOff>
      <xdr:row>195</xdr:row>
      <xdr:rowOff>163285</xdr:rowOff>
    </xdr:from>
    <xdr:to>
      <xdr:col>0</xdr:col>
      <xdr:colOff>2524124</xdr:colOff>
      <xdr:row>199</xdr:row>
      <xdr:rowOff>1680481</xdr:rowOff>
    </xdr:to>
    <xdr:pic>
      <xdr:nvPicPr>
        <xdr:cNvPr id="203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103972178"/>
          <a:ext cx="2428875" cy="3245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2667000</xdr:colOff>
      <xdr:row>195</xdr:row>
      <xdr:rowOff>217714</xdr:rowOff>
    </xdr:from>
    <xdr:to>
      <xdr:col>0</xdr:col>
      <xdr:colOff>4963447</xdr:colOff>
      <xdr:row>199</xdr:row>
      <xdr:rowOff>1564821</xdr:rowOff>
    </xdr:to>
    <xdr:pic>
      <xdr:nvPicPr>
        <xdr:cNvPr id="204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04026607"/>
          <a:ext cx="2296447" cy="307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5089072</xdr:colOff>
      <xdr:row>195</xdr:row>
      <xdr:rowOff>163286</xdr:rowOff>
    </xdr:from>
    <xdr:to>
      <xdr:col>0</xdr:col>
      <xdr:colOff>7426163</xdr:colOff>
      <xdr:row>199</xdr:row>
      <xdr:rowOff>1564821</xdr:rowOff>
    </xdr:to>
    <xdr:pic>
      <xdr:nvPicPr>
        <xdr:cNvPr id="205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9072" y="103972179"/>
          <a:ext cx="2337091" cy="3129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7674429</xdr:colOff>
      <xdr:row>195</xdr:row>
      <xdr:rowOff>244929</xdr:rowOff>
    </xdr:from>
    <xdr:to>
      <xdr:col>0</xdr:col>
      <xdr:colOff>9991198</xdr:colOff>
      <xdr:row>199</xdr:row>
      <xdr:rowOff>1619250</xdr:rowOff>
    </xdr:to>
    <xdr:pic>
      <xdr:nvPicPr>
        <xdr:cNvPr id="206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4429" y="104053822"/>
          <a:ext cx="2316769" cy="3102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49"/>
  <sheetViews>
    <sheetView tabSelected="1" zoomScale="70" zoomScaleNormal="70" workbookViewId="0">
      <selection activeCell="A202" sqref="A202:XFD221"/>
    </sheetView>
  </sheetViews>
  <sheetFormatPr defaultRowHeight="21" x14ac:dyDescent="0.3"/>
  <cols>
    <col min="1" max="1" width="169.7109375" style="13" customWidth="1"/>
    <col min="2" max="2" width="18.42578125" style="2" customWidth="1"/>
    <col min="3" max="3" width="43.28515625" style="10" customWidth="1"/>
    <col min="4" max="5" width="27.28515625" style="12" customWidth="1"/>
    <col min="6" max="7" width="21.42578125" style="16" customWidth="1"/>
    <col min="8" max="8" width="22.7109375" style="62" customWidth="1"/>
    <col min="13" max="13" width="31.5703125" customWidth="1"/>
  </cols>
  <sheetData>
    <row r="1" spans="1:9" ht="80.25" customHeight="1" thickBot="1" x14ac:dyDescent="0.3">
      <c r="A1" s="45" t="s">
        <v>66</v>
      </c>
      <c r="B1" s="46"/>
      <c r="C1" s="46"/>
      <c r="D1" s="46"/>
      <c r="E1" s="46"/>
      <c r="F1" s="46"/>
      <c r="G1" s="46"/>
      <c r="H1" s="58"/>
    </row>
    <row r="2" spans="1:9" ht="179.25" customHeight="1" thickBot="1" x14ac:dyDescent="0.3">
      <c r="A2" s="47"/>
      <c r="B2" s="48"/>
      <c r="C2" s="48"/>
      <c r="D2" s="48"/>
      <c r="E2" s="48"/>
      <c r="F2" s="48"/>
      <c r="G2" s="48"/>
      <c r="H2" s="59"/>
    </row>
    <row r="3" spans="1:9" ht="76.5" customHeight="1" thickBot="1" x14ac:dyDescent="0.3">
      <c r="A3" s="35" t="s">
        <v>4</v>
      </c>
      <c r="B3" s="31" t="s">
        <v>3</v>
      </c>
      <c r="C3" s="32" t="s">
        <v>0</v>
      </c>
      <c r="D3" s="33" t="s">
        <v>25</v>
      </c>
      <c r="E3" s="49" t="s">
        <v>44</v>
      </c>
      <c r="F3" s="34" t="s">
        <v>46</v>
      </c>
      <c r="G3" s="57" t="s">
        <v>43</v>
      </c>
      <c r="H3" s="60" t="s">
        <v>42</v>
      </c>
      <c r="I3" s="1"/>
    </row>
    <row r="4" spans="1:9" ht="3.75" hidden="1" customHeight="1" thickBot="1" x14ac:dyDescent="0.35">
      <c r="D4" s="11"/>
      <c r="H4" s="61"/>
      <c r="I4" s="1"/>
    </row>
    <row r="5" spans="1:9" ht="21.75" hidden="1" customHeight="1" thickBot="1" x14ac:dyDescent="0.35">
      <c r="D5" s="11"/>
      <c r="H5" s="61"/>
      <c r="I5" s="1"/>
    </row>
    <row r="6" spans="1:9" ht="21.75" hidden="1" customHeight="1" thickBot="1" x14ac:dyDescent="0.35">
      <c r="D6" s="11"/>
      <c r="H6" s="61"/>
      <c r="I6" s="1"/>
    </row>
    <row r="7" spans="1:9" ht="21.75" hidden="1" customHeight="1" thickBot="1" x14ac:dyDescent="0.35">
      <c r="D7" s="11"/>
      <c r="H7" s="61"/>
      <c r="I7" s="1"/>
    </row>
    <row r="8" spans="1:9" ht="21.75" hidden="1" customHeight="1" thickBot="1" x14ac:dyDescent="0.35">
      <c r="D8" s="11"/>
      <c r="H8" s="61"/>
      <c r="I8" s="1"/>
    </row>
    <row r="9" spans="1:9" ht="21.75" hidden="1" customHeight="1" thickBot="1" x14ac:dyDescent="0.35">
      <c r="D9" s="11"/>
      <c r="H9" s="61"/>
      <c r="I9" s="1"/>
    </row>
    <row r="10" spans="1:9" ht="21.75" hidden="1" customHeight="1" thickBot="1" x14ac:dyDescent="0.35">
      <c r="D10" s="11"/>
      <c r="H10" s="61"/>
      <c r="I10" s="1"/>
    </row>
    <row r="11" spans="1:9" ht="21.75" hidden="1" customHeight="1" thickBot="1" x14ac:dyDescent="0.35">
      <c r="D11" s="11"/>
      <c r="H11" s="61"/>
      <c r="I11" s="1"/>
    </row>
    <row r="12" spans="1:9" ht="21.75" hidden="1" customHeight="1" thickBot="1" x14ac:dyDescent="0.35">
      <c r="D12" s="11"/>
      <c r="H12" s="61"/>
      <c r="I12" s="1"/>
    </row>
    <row r="13" spans="1:9" ht="21.75" hidden="1" customHeight="1" thickBot="1" x14ac:dyDescent="0.35">
      <c r="D13" s="11"/>
      <c r="H13" s="61"/>
      <c r="I13" s="1"/>
    </row>
    <row r="14" spans="1:9" ht="21.75" hidden="1" customHeight="1" thickBot="1" x14ac:dyDescent="0.35">
      <c r="D14" s="11"/>
      <c r="H14" s="61"/>
      <c r="I14" s="1"/>
    </row>
    <row r="15" spans="1:9" ht="21.75" hidden="1" customHeight="1" thickBot="1" x14ac:dyDescent="0.35">
      <c r="D15" s="11"/>
      <c r="H15" s="61"/>
      <c r="I15" s="1"/>
    </row>
    <row r="16" spans="1:9" ht="21.75" hidden="1" customHeight="1" thickBot="1" x14ac:dyDescent="0.35">
      <c r="D16" s="11"/>
      <c r="H16" s="61"/>
      <c r="I16" s="1"/>
    </row>
    <row r="17" spans="1:9" ht="21.75" hidden="1" customHeight="1" thickBot="1" x14ac:dyDescent="0.35">
      <c r="D17" s="11"/>
      <c r="H17" s="61"/>
      <c r="I17" s="1"/>
    </row>
    <row r="18" spans="1:9" ht="21.75" hidden="1" customHeight="1" thickBot="1" x14ac:dyDescent="0.35">
      <c r="D18" s="11"/>
      <c r="H18" s="61"/>
      <c r="I18" s="1"/>
    </row>
    <row r="19" spans="1:9" ht="21.75" hidden="1" customHeight="1" thickBot="1" x14ac:dyDescent="0.35">
      <c r="D19" s="11"/>
      <c r="H19" s="61"/>
      <c r="I19" s="1"/>
    </row>
    <row r="20" spans="1:9" ht="21.75" hidden="1" customHeight="1" thickBot="1" x14ac:dyDescent="0.35">
      <c r="D20" s="11"/>
      <c r="H20" s="61"/>
      <c r="I20" s="1"/>
    </row>
    <row r="21" spans="1:9" ht="21.75" hidden="1" customHeight="1" thickBot="1" x14ac:dyDescent="0.35">
      <c r="D21" s="11"/>
      <c r="H21" s="61"/>
      <c r="I21" s="1"/>
    </row>
    <row r="22" spans="1:9" ht="21.75" hidden="1" customHeight="1" thickBot="1" x14ac:dyDescent="0.35">
      <c r="D22" s="11"/>
      <c r="H22" s="61"/>
      <c r="I22" s="1"/>
    </row>
    <row r="23" spans="1:9" ht="21.75" hidden="1" customHeight="1" thickBot="1" x14ac:dyDescent="0.35">
      <c r="D23" s="11"/>
      <c r="H23" s="61"/>
      <c r="I23" s="1"/>
    </row>
    <row r="24" spans="1:9" ht="21.75" hidden="1" customHeight="1" thickBot="1" x14ac:dyDescent="0.35">
      <c r="D24" s="11"/>
      <c r="H24" s="61"/>
      <c r="I24" s="1"/>
    </row>
    <row r="25" spans="1:9" ht="21.75" hidden="1" customHeight="1" thickBot="1" x14ac:dyDescent="0.35">
      <c r="D25" s="11"/>
      <c r="H25" s="61"/>
      <c r="I25" s="1"/>
    </row>
    <row r="26" spans="1:9" ht="21.75" hidden="1" customHeight="1" thickBot="1" x14ac:dyDescent="0.35">
      <c r="D26" s="11"/>
      <c r="H26" s="61"/>
      <c r="I26" s="1"/>
    </row>
    <row r="27" spans="1:9" ht="21.75" hidden="1" customHeight="1" thickBot="1" x14ac:dyDescent="0.35">
      <c r="D27" s="11"/>
      <c r="H27" s="61"/>
      <c r="I27" s="1"/>
    </row>
    <row r="28" spans="1:9" ht="34.5" customHeight="1" x14ac:dyDescent="0.25">
      <c r="A28" s="68"/>
      <c r="B28" s="69"/>
      <c r="C28" s="70"/>
      <c r="D28" s="71" t="s">
        <v>16</v>
      </c>
      <c r="E28" s="71"/>
      <c r="F28" s="151">
        <v>376</v>
      </c>
      <c r="G28" s="151">
        <v>2250</v>
      </c>
      <c r="H28" s="170">
        <f>SUM(E28:E33)*G28</f>
        <v>0</v>
      </c>
    </row>
    <row r="29" spans="1:9" ht="34.5" customHeight="1" x14ac:dyDescent="0.25">
      <c r="A29" s="72"/>
      <c r="B29" s="73">
        <v>2076</v>
      </c>
      <c r="C29" s="74" t="s">
        <v>72</v>
      </c>
      <c r="D29" s="75" t="s">
        <v>15</v>
      </c>
      <c r="E29" s="75"/>
      <c r="F29" s="147"/>
      <c r="G29" s="147"/>
      <c r="H29" s="171"/>
    </row>
    <row r="30" spans="1:9" ht="34.5" customHeight="1" x14ac:dyDescent="0.25">
      <c r="A30" s="72"/>
      <c r="B30" s="76" t="s">
        <v>68</v>
      </c>
      <c r="C30" s="74"/>
      <c r="D30" s="75" t="s">
        <v>11</v>
      </c>
      <c r="E30" s="75"/>
      <c r="F30" s="147"/>
      <c r="G30" s="147"/>
      <c r="H30" s="171"/>
    </row>
    <row r="31" spans="1:9" ht="34.5" customHeight="1" x14ac:dyDescent="0.25">
      <c r="A31" s="72"/>
      <c r="B31" s="76" t="s">
        <v>67</v>
      </c>
      <c r="C31" s="74"/>
      <c r="D31" s="75"/>
      <c r="E31" s="75"/>
      <c r="F31" s="147"/>
      <c r="G31" s="147"/>
      <c r="H31" s="171"/>
    </row>
    <row r="32" spans="1:9" ht="34.5" customHeight="1" x14ac:dyDescent="0.25">
      <c r="A32" s="72"/>
      <c r="B32" s="73"/>
      <c r="C32" s="74"/>
      <c r="D32" s="75"/>
      <c r="E32" s="75"/>
      <c r="F32" s="147"/>
      <c r="G32" s="147"/>
      <c r="H32" s="171"/>
    </row>
    <row r="33" spans="1:8" ht="96" customHeight="1" thickBot="1" x14ac:dyDescent="0.3">
      <c r="A33" s="77"/>
      <c r="B33" s="78"/>
      <c r="C33" s="79"/>
      <c r="D33" s="80"/>
      <c r="E33" s="80"/>
      <c r="F33" s="148"/>
      <c r="G33" s="148"/>
      <c r="H33" s="172"/>
    </row>
    <row r="34" spans="1:8" ht="54" customHeight="1" x14ac:dyDescent="0.25">
      <c r="A34" s="81"/>
      <c r="B34" s="76">
        <v>2074</v>
      </c>
      <c r="C34" s="76"/>
      <c r="D34" s="71"/>
      <c r="E34" s="71"/>
      <c r="F34" s="151">
        <v>422</v>
      </c>
      <c r="G34" s="151">
        <v>3540</v>
      </c>
      <c r="H34" s="170">
        <f>SUM(E34:E39)*G34</f>
        <v>0</v>
      </c>
    </row>
    <row r="35" spans="1:8" ht="54" customHeight="1" x14ac:dyDescent="0.25">
      <c r="A35" s="81"/>
      <c r="B35" s="76" t="s">
        <v>47</v>
      </c>
      <c r="C35" s="76" t="s">
        <v>71</v>
      </c>
      <c r="D35" s="75"/>
      <c r="E35" s="75"/>
      <c r="F35" s="147"/>
      <c r="G35" s="147"/>
      <c r="H35" s="171"/>
    </row>
    <row r="36" spans="1:8" ht="54" customHeight="1" x14ac:dyDescent="0.25">
      <c r="A36" s="82"/>
      <c r="B36" s="76" t="s">
        <v>28</v>
      </c>
      <c r="C36" s="76"/>
      <c r="D36" s="75" t="s">
        <v>17</v>
      </c>
      <c r="E36" s="75"/>
      <c r="F36" s="147"/>
      <c r="G36" s="147"/>
      <c r="H36" s="171"/>
    </row>
    <row r="37" spans="1:8" ht="54" customHeight="1" x14ac:dyDescent="0.25">
      <c r="A37" s="81"/>
      <c r="B37" s="76"/>
      <c r="C37" s="76"/>
      <c r="D37" s="75" t="s">
        <v>21</v>
      </c>
      <c r="E37" s="75"/>
      <c r="F37" s="147"/>
      <c r="G37" s="147"/>
      <c r="H37" s="171"/>
    </row>
    <row r="38" spans="1:8" ht="24" customHeight="1" x14ac:dyDescent="0.25">
      <c r="A38" s="81"/>
      <c r="B38" s="76"/>
      <c r="C38" s="76"/>
      <c r="D38" s="83"/>
      <c r="E38" s="83"/>
      <c r="F38" s="147"/>
      <c r="G38" s="147"/>
      <c r="H38" s="171"/>
    </row>
    <row r="39" spans="1:8" ht="54" customHeight="1" thickBot="1" x14ac:dyDescent="0.3">
      <c r="A39" s="81"/>
      <c r="B39" s="76" t="s">
        <v>34</v>
      </c>
      <c r="C39" s="76"/>
      <c r="D39" s="80" t="s">
        <v>23</v>
      </c>
      <c r="E39" s="80"/>
      <c r="F39" s="148"/>
      <c r="G39" s="148"/>
      <c r="H39" s="172"/>
    </row>
    <row r="40" spans="1:8" ht="44.25" customHeight="1" x14ac:dyDescent="0.25">
      <c r="A40" s="84"/>
      <c r="B40" s="85">
        <v>2088</v>
      </c>
      <c r="C40" s="85"/>
      <c r="D40" s="71" t="s">
        <v>19</v>
      </c>
      <c r="E40" s="71"/>
      <c r="F40" s="151">
        <v>713</v>
      </c>
      <c r="G40" s="151">
        <v>2130</v>
      </c>
      <c r="H40" s="170">
        <f>SUM(E40:E45)*G40</f>
        <v>0</v>
      </c>
    </row>
    <row r="41" spans="1:8" ht="54" customHeight="1" x14ac:dyDescent="0.25">
      <c r="A41" s="81"/>
      <c r="B41" s="76" t="s">
        <v>30</v>
      </c>
      <c r="C41" s="87" t="s">
        <v>1</v>
      </c>
      <c r="D41" s="75" t="s">
        <v>36</v>
      </c>
      <c r="E41" s="75"/>
      <c r="F41" s="147"/>
      <c r="G41" s="147"/>
      <c r="H41" s="171"/>
    </row>
    <row r="42" spans="1:8" ht="54" customHeight="1" x14ac:dyDescent="0.25">
      <c r="A42" s="81"/>
      <c r="B42" s="76"/>
      <c r="C42" s="89" t="s">
        <v>2</v>
      </c>
      <c r="D42" s="75" t="s">
        <v>11</v>
      </c>
      <c r="E42" s="75"/>
      <c r="F42" s="147"/>
      <c r="G42" s="147"/>
      <c r="H42" s="171"/>
    </row>
    <row r="43" spans="1:8" ht="54" customHeight="1" thickBot="1" x14ac:dyDescent="0.3">
      <c r="A43" s="81"/>
      <c r="B43" s="76"/>
      <c r="C43" s="76"/>
      <c r="D43" s="80" t="s">
        <v>17</v>
      </c>
      <c r="E43" s="75"/>
      <c r="F43" s="147"/>
      <c r="G43" s="147"/>
      <c r="H43" s="171"/>
    </row>
    <row r="44" spans="1:8" ht="34.5" customHeight="1" x14ac:dyDescent="0.25">
      <c r="A44" s="81"/>
      <c r="B44" s="76" t="s">
        <v>13</v>
      </c>
      <c r="C44" s="76"/>
      <c r="D44" s="75" t="s">
        <v>20</v>
      </c>
      <c r="E44" s="75"/>
      <c r="F44" s="147"/>
      <c r="G44" s="147"/>
      <c r="H44" s="171"/>
    </row>
    <row r="45" spans="1:8" ht="47.25" customHeight="1" thickBot="1" x14ac:dyDescent="0.3">
      <c r="A45" s="81"/>
      <c r="B45" s="76" t="s">
        <v>49</v>
      </c>
      <c r="C45" s="86"/>
      <c r="D45" s="80"/>
      <c r="E45" s="80"/>
      <c r="F45" s="148"/>
      <c r="G45" s="148"/>
      <c r="H45" s="172"/>
    </row>
    <row r="46" spans="1:8" ht="93" customHeight="1" x14ac:dyDescent="0.25">
      <c r="A46" s="84"/>
      <c r="B46" s="85"/>
      <c r="C46" s="85"/>
      <c r="D46" s="71" t="s">
        <v>19</v>
      </c>
      <c r="E46" s="71"/>
      <c r="F46" s="173">
        <v>751</v>
      </c>
      <c r="G46" s="151">
        <v>2250</v>
      </c>
      <c r="H46" s="170">
        <f>SUM(E46:E51)*G46</f>
        <v>0</v>
      </c>
    </row>
    <row r="47" spans="1:8" ht="38.25" customHeight="1" x14ac:dyDescent="0.25">
      <c r="A47" s="81"/>
      <c r="B47" s="76">
        <v>2089</v>
      </c>
      <c r="C47" s="87" t="s">
        <v>1</v>
      </c>
      <c r="D47" s="75" t="s">
        <v>36</v>
      </c>
      <c r="E47" s="75"/>
      <c r="F47" s="174"/>
      <c r="G47" s="147"/>
      <c r="H47" s="171"/>
    </row>
    <row r="48" spans="1:8" ht="27.75" customHeight="1" x14ac:dyDescent="0.25">
      <c r="A48" s="81"/>
      <c r="B48" s="88" t="s">
        <v>48</v>
      </c>
      <c r="C48" s="89" t="s">
        <v>2</v>
      </c>
      <c r="D48" s="75" t="s">
        <v>11</v>
      </c>
      <c r="E48" s="75"/>
      <c r="F48" s="174"/>
      <c r="G48" s="147"/>
      <c r="H48" s="171"/>
    </row>
    <row r="49" spans="1:8" ht="27.75" customHeight="1" thickBot="1" x14ac:dyDescent="0.3">
      <c r="A49" s="81"/>
      <c r="B49" s="88" t="s">
        <v>6</v>
      </c>
      <c r="C49" s="76"/>
      <c r="D49" s="80" t="s">
        <v>17</v>
      </c>
      <c r="E49" s="75"/>
      <c r="F49" s="174"/>
      <c r="G49" s="147"/>
      <c r="H49" s="171"/>
    </row>
    <row r="50" spans="1:8" ht="47.25" customHeight="1" x14ac:dyDescent="0.25">
      <c r="A50" s="81"/>
      <c r="B50" s="88"/>
      <c r="C50" s="76"/>
      <c r="D50" s="75" t="s">
        <v>20</v>
      </c>
      <c r="E50" s="83"/>
      <c r="F50" s="174"/>
      <c r="G50" s="147"/>
      <c r="H50" s="171"/>
    </row>
    <row r="51" spans="1:8" ht="27.75" customHeight="1" thickBot="1" x14ac:dyDescent="0.3">
      <c r="A51" s="90"/>
      <c r="B51" s="86"/>
      <c r="C51" s="86"/>
      <c r="D51" s="80"/>
      <c r="E51" s="80"/>
      <c r="F51" s="175"/>
      <c r="G51" s="148"/>
      <c r="H51" s="172"/>
    </row>
    <row r="52" spans="1:8" ht="30.75" customHeight="1" x14ac:dyDescent="0.25">
      <c r="A52" s="81"/>
      <c r="B52" s="91"/>
      <c r="C52" s="76"/>
      <c r="D52" s="71" t="s">
        <v>20</v>
      </c>
      <c r="E52" s="71"/>
      <c r="F52" s="151">
        <v>704</v>
      </c>
      <c r="G52" s="151">
        <v>3750</v>
      </c>
      <c r="H52" s="170">
        <f>SUM(E52:E57)*G52</f>
        <v>0</v>
      </c>
    </row>
    <row r="53" spans="1:8" ht="52.5" customHeight="1" x14ac:dyDescent="0.25">
      <c r="A53" s="81"/>
      <c r="B53" s="73">
        <v>8458</v>
      </c>
      <c r="C53" s="76"/>
      <c r="D53" s="75" t="s">
        <v>31</v>
      </c>
      <c r="E53" s="75"/>
      <c r="F53" s="147"/>
      <c r="G53" s="147"/>
      <c r="H53" s="171"/>
    </row>
    <row r="54" spans="1:8" ht="52.5" customHeight="1" x14ac:dyDescent="0.25">
      <c r="A54" s="81"/>
      <c r="B54" s="92" t="s">
        <v>35</v>
      </c>
      <c r="C54" s="4" t="s">
        <v>71</v>
      </c>
      <c r="D54" s="75" t="s">
        <v>11</v>
      </c>
      <c r="E54" s="75"/>
      <c r="F54" s="147"/>
      <c r="G54" s="147"/>
      <c r="H54" s="171"/>
    </row>
    <row r="55" spans="1:8" ht="52.5" customHeight="1" x14ac:dyDescent="0.25">
      <c r="A55" s="81"/>
      <c r="B55" s="92"/>
      <c r="C55" s="76"/>
      <c r="D55" s="75"/>
      <c r="E55" s="75"/>
      <c r="F55" s="147"/>
      <c r="G55" s="147"/>
      <c r="H55" s="171"/>
    </row>
    <row r="56" spans="1:8" ht="40.5" customHeight="1" x14ac:dyDescent="0.25">
      <c r="A56" s="81"/>
      <c r="B56" s="73" t="s">
        <v>29</v>
      </c>
      <c r="C56" s="76"/>
      <c r="D56" s="75"/>
      <c r="E56" s="75"/>
      <c r="F56" s="147"/>
      <c r="G56" s="147"/>
      <c r="H56" s="171"/>
    </row>
    <row r="57" spans="1:8" ht="60.75" customHeight="1" thickBot="1" x14ac:dyDescent="0.3">
      <c r="A57" s="81"/>
      <c r="B57" s="91"/>
      <c r="C57" s="76"/>
      <c r="D57" s="80"/>
      <c r="E57" s="80"/>
      <c r="F57" s="148"/>
      <c r="G57" s="148"/>
      <c r="H57" s="172"/>
    </row>
    <row r="58" spans="1:8" ht="27.75" customHeight="1" x14ac:dyDescent="0.25">
      <c r="A58" s="84"/>
      <c r="B58" s="69"/>
      <c r="C58" s="85"/>
      <c r="D58" s="71" t="s">
        <v>20</v>
      </c>
      <c r="E58" s="71"/>
      <c r="F58" s="176">
        <v>516</v>
      </c>
      <c r="G58" s="176">
        <v>2250</v>
      </c>
      <c r="H58" s="170">
        <f>SUM(E58:E63)*G58</f>
        <v>0</v>
      </c>
    </row>
    <row r="59" spans="1:8" ht="27.75" customHeight="1" x14ac:dyDescent="0.25">
      <c r="A59" s="81"/>
      <c r="B59" s="73">
        <v>8434</v>
      </c>
      <c r="C59" s="4" t="s">
        <v>71</v>
      </c>
      <c r="D59" s="75" t="s">
        <v>24</v>
      </c>
      <c r="E59" s="75"/>
      <c r="F59" s="177"/>
      <c r="G59" s="177"/>
      <c r="H59" s="171"/>
    </row>
    <row r="60" spans="1:8" ht="27.75" customHeight="1" x14ac:dyDescent="0.25">
      <c r="A60" s="81"/>
      <c r="B60" s="73" t="s">
        <v>51</v>
      </c>
      <c r="C60" s="4" t="s">
        <v>71</v>
      </c>
      <c r="D60" s="75" t="s">
        <v>17</v>
      </c>
      <c r="E60" s="75"/>
      <c r="F60" s="177"/>
      <c r="G60" s="177"/>
      <c r="H60" s="171"/>
    </row>
    <row r="61" spans="1:8" ht="27.75" customHeight="1" x14ac:dyDescent="0.25">
      <c r="A61" s="81"/>
      <c r="B61" s="73"/>
      <c r="C61" s="89"/>
      <c r="D61" s="75"/>
      <c r="E61" s="75"/>
      <c r="F61" s="177"/>
      <c r="G61" s="177"/>
      <c r="H61" s="171"/>
    </row>
    <row r="62" spans="1:8" ht="34.5" customHeight="1" x14ac:dyDescent="0.25">
      <c r="A62" s="81"/>
      <c r="B62" s="73" t="s">
        <v>52</v>
      </c>
      <c r="C62" s="76"/>
      <c r="D62" s="75"/>
      <c r="E62" s="75"/>
      <c r="F62" s="177"/>
      <c r="G62" s="177"/>
      <c r="H62" s="171"/>
    </row>
    <row r="63" spans="1:8" ht="118.5" customHeight="1" thickBot="1" x14ac:dyDescent="0.3">
      <c r="A63" s="90"/>
      <c r="B63" s="78"/>
      <c r="C63" s="86"/>
      <c r="D63" s="80"/>
      <c r="E63" s="80"/>
      <c r="F63" s="178"/>
      <c r="G63" s="178"/>
      <c r="H63" s="172"/>
    </row>
    <row r="64" spans="1:8" ht="54.75" customHeight="1" x14ac:dyDescent="0.25">
      <c r="A64" s="81"/>
      <c r="B64" s="73">
        <v>8437</v>
      </c>
      <c r="C64" s="85"/>
      <c r="D64" s="71" t="s">
        <v>11</v>
      </c>
      <c r="E64" s="71"/>
      <c r="F64" s="151">
        <v>516</v>
      </c>
      <c r="G64" s="151">
        <v>2340</v>
      </c>
      <c r="H64" s="170">
        <f>SUM(E64:E69)*G64</f>
        <v>0</v>
      </c>
    </row>
    <row r="65" spans="1:8" ht="36" customHeight="1" x14ac:dyDescent="0.25">
      <c r="A65" s="81"/>
      <c r="B65" s="73" t="s">
        <v>53</v>
      </c>
      <c r="C65" s="89" t="s">
        <v>71</v>
      </c>
      <c r="D65" s="75" t="s">
        <v>21</v>
      </c>
      <c r="E65" s="75"/>
      <c r="F65" s="147"/>
      <c r="G65" s="147"/>
      <c r="H65" s="171"/>
    </row>
    <row r="66" spans="1:8" ht="33" customHeight="1" x14ac:dyDescent="0.25">
      <c r="A66" s="81"/>
      <c r="B66" s="73" t="s">
        <v>26</v>
      </c>
      <c r="C66" s="89" t="s">
        <v>71</v>
      </c>
      <c r="D66" s="75" t="s">
        <v>15</v>
      </c>
      <c r="E66" s="75"/>
      <c r="F66" s="147"/>
      <c r="G66" s="147"/>
      <c r="H66" s="171"/>
    </row>
    <row r="67" spans="1:8" ht="28.5" customHeight="1" x14ac:dyDescent="0.25">
      <c r="A67" s="81"/>
      <c r="B67" s="73"/>
      <c r="C67" s="89"/>
      <c r="D67" s="75"/>
      <c r="E67" s="75"/>
      <c r="F67" s="147"/>
      <c r="G67" s="147"/>
      <c r="H67" s="171"/>
    </row>
    <row r="68" spans="1:8" ht="12" customHeight="1" x14ac:dyDescent="0.25">
      <c r="A68" s="81"/>
      <c r="B68" s="73"/>
      <c r="C68" s="76"/>
      <c r="D68" s="75"/>
      <c r="E68" s="75"/>
      <c r="F68" s="147"/>
      <c r="G68" s="147"/>
      <c r="H68" s="171"/>
    </row>
    <row r="69" spans="1:8" ht="110.25" customHeight="1" thickBot="1" x14ac:dyDescent="0.3">
      <c r="A69" s="81"/>
      <c r="B69" s="73"/>
      <c r="C69" s="76"/>
      <c r="D69" s="80"/>
      <c r="E69" s="80"/>
      <c r="F69" s="148"/>
      <c r="G69" s="148"/>
      <c r="H69" s="172"/>
    </row>
    <row r="70" spans="1:8" ht="27.75" customHeight="1" x14ac:dyDescent="0.25">
      <c r="A70" s="84"/>
      <c r="B70" s="36"/>
      <c r="C70" s="85"/>
      <c r="D70" s="71" t="s">
        <v>24</v>
      </c>
      <c r="E70" s="71"/>
      <c r="F70" s="173">
        <v>562</v>
      </c>
      <c r="G70" s="151">
        <v>2825</v>
      </c>
      <c r="H70" s="170">
        <f>SUM(E70:E75)*G70</f>
        <v>0</v>
      </c>
    </row>
    <row r="71" spans="1:8" ht="27.75" customHeight="1" x14ac:dyDescent="0.25">
      <c r="A71" s="81"/>
      <c r="B71" s="37">
        <v>8441</v>
      </c>
      <c r="C71" s="87" t="s">
        <v>1</v>
      </c>
      <c r="D71" s="75" t="s">
        <v>33</v>
      </c>
      <c r="E71" s="75"/>
      <c r="F71" s="174"/>
      <c r="G71" s="147"/>
      <c r="H71" s="171"/>
    </row>
    <row r="72" spans="1:8" ht="27.75" customHeight="1" x14ac:dyDescent="0.25">
      <c r="A72" s="81"/>
      <c r="B72" s="37" t="s">
        <v>51</v>
      </c>
      <c r="C72" s="89" t="s">
        <v>2</v>
      </c>
      <c r="D72" s="75" t="s">
        <v>20</v>
      </c>
      <c r="E72" s="75"/>
      <c r="F72" s="174"/>
      <c r="G72" s="147"/>
      <c r="H72" s="171"/>
    </row>
    <row r="73" spans="1:8" ht="27.75" customHeight="1" x14ac:dyDescent="0.25">
      <c r="A73" s="81"/>
      <c r="B73" s="37"/>
      <c r="C73" s="89"/>
      <c r="D73" s="75"/>
      <c r="E73" s="75"/>
      <c r="F73" s="174"/>
      <c r="G73" s="147"/>
      <c r="H73" s="171"/>
    </row>
    <row r="74" spans="1:8" ht="45" customHeight="1" x14ac:dyDescent="0.25">
      <c r="A74" s="81"/>
      <c r="B74" s="37" t="s">
        <v>26</v>
      </c>
      <c r="C74" s="76"/>
      <c r="D74" s="75"/>
      <c r="E74" s="75"/>
      <c r="F74" s="174"/>
      <c r="G74" s="147"/>
      <c r="H74" s="171"/>
    </row>
    <row r="75" spans="1:8" ht="123.75" customHeight="1" thickBot="1" x14ac:dyDescent="0.3">
      <c r="A75" s="90"/>
      <c r="B75" s="38"/>
      <c r="C75" s="86"/>
      <c r="D75" s="80"/>
      <c r="E75" s="80"/>
      <c r="F75" s="175"/>
      <c r="G75" s="148"/>
      <c r="H75" s="172"/>
    </row>
    <row r="76" spans="1:8" ht="27.75" customHeight="1" x14ac:dyDescent="0.3">
      <c r="A76" s="93"/>
      <c r="B76" s="36"/>
      <c r="C76" s="94"/>
      <c r="D76" s="102" t="s">
        <v>24</v>
      </c>
      <c r="E76" s="102"/>
      <c r="F76" s="173">
        <v>516</v>
      </c>
      <c r="G76" s="151">
        <v>2250</v>
      </c>
      <c r="H76" s="170">
        <f>SUM(E76:E81)*G76</f>
        <v>0</v>
      </c>
    </row>
    <row r="77" spans="1:8" ht="27.75" customHeight="1" x14ac:dyDescent="0.3">
      <c r="A77" s="96"/>
      <c r="B77" s="37">
        <v>8445</v>
      </c>
      <c r="C77" s="4" t="s">
        <v>71</v>
      </c>
      <c r="D77" s="97" t="s">
        <v>17</v>
      </c>
      <c r="E77" s="97"/>
      <c r="F77" s="174"/>
      <c r="G77" s="147"/>
      <c r="H77" s="171"/>
    </row>
    <row r="78" spans="1:8" ht="27.75" customHeight="1" x14ac:dyDescent="0.3">
      <c r="A78" s="96"/>
      <c r="B78" s="37" t="s">
        <v>54</v>
      </c>
      <c r="C78" s="4" t="s">
        <v>71</v>
      </c>
      <c r="D78" s="97" t="s">
        <v>20</v>
      </c>
      <c r="E78" s="97"/>
      <c r="F78" s="174"/>
      <c r="G78" s="147"/>
      <c r="H78" s="171"/>
    </row>
    <row r="79" spans="1:8" ht="27.75" customHeight="1" x14ac:dyDescent="0.3">
      <c r="A79" s="96"/>
      <c r="B79" s="37"/>
      <c r="C79" s="89"/>
      <c r="D79" s="97"/>
      <c r="E79" s="97"/>
      <c r="F79" s="174"/>
      <c r="G79" s="147"/>
      <c r="H79" s="171"/>
    </row>
    <row r="80" spans="1:8" ht="34.5" customHeight="1" x14ac:dyDescent="0.3">
      <c r="A80" s="96"/>
      <c r="B80" s="37" t="s">
        <v>26</v>
      </c>
      <c r="C80" s="89"/>
      <c r="D80" s="97"/>
      <c r="E80" s="97"/>
      <c r="F80" s="174"/>
      <c r="G80" s="147"/>
      <c r="H80" s="171"/>
    </row>
    <row r="81" spans="1:8" ht="140.25" customHeight="1" thickBot="1" x14ac:dyDescent="0.35">
      <c r="A81" s="99"/>
      <c r="B81" s="108"/>
      <c r="C81" s="100"/>
      <c r="D81" s="98"/>
      <c r="E81" s="98"/>
      <c r="F81" s="175"/>
      <c r="G81" s="148"/>
      <c r="H81" s="172"/>
    </row>
    <row r="82" spans="1:8" ht="37.5" customHeight="1" x14ac:dyDescent="0.3">
      <c r="A82" s="96"/>
      <c r="B82" s="107"/>
      <c r="C82" s="89"/>
      <c r="D82" s="105" t="s">
        <v>16</v>
      </c>
      <c r="E82" s="105"/>
      <c r="F82" s="173">
        <v>600</v>
      </c>
      <c r="G82" s="151">
        <v>2725</v>
      </c>
      <c r="H82" s="170">
        <f>SUM(E82:E87)*G82</f>
        <v>0</v>
      </c>
    </row>
    <row r="83" spans="1:8" ht="50.25" customHeight="1" x14ac:dyDescent="0.3">
      <c r="A83" s="96"/>
      <c r="B83" s="37">
        <v>2166</v>
      </c>
      <c r="C83" s="87" t="s">
        <v>1</v>
      </c>
      <c r="D83" s="104" t="s">
        <v>11</v>
      </c>
      <c r="E83" s="104"/>
      <c r="F83" s="174"/>
      <c r="G83" s="147"/>
      <c r="H83" s="171"/>
    </row>
    <row r="84" spans="1:8" ht="46.5" customHeight="1" x14ac:dyDescent="0.3">
      <c r="A84" s="96"/>
      <c r="B84" s="37" t="s">
        <v>30</v>
      </c>
      <c r="C84" s="89" t="s">
        <v>2</v>
      </c>
      <c r="D84" s="104" t="s">
        <v>17</v>
      </c>
      <c r="E84" s="104"/>
      <c r="F84" s="174"/>
      <c r="G84" s="147"/>
      <c r="H84" s="171"/>
    </row>
    <row r="85" spans="1:8" ht="54.75" customHeight="1" x14ac:dyDescent="0.3">
      <c r="A85" s="96"/>
      <c r="B85" s="37" t="s">
        <v>67</v>
      </c>
      <c r="C85" s="89"/>
      <c r="D85" s="104"/>
      <c r="E85" s="104"/>
      <c r="F85" s="174"/>
      <c r="G85" s="147"/>
      <c r="H85" s="171"/>
    </row>
    <row r="86" spans="1:8" ht="45" customHeight="1" x14ac:dyDescent="0.3">
      <c r="A86" s="96"/>
      <c r="B86" s="107"/>
      <c r="C86" s="89"/>
      <c r="D86" s="104"/>
      <c r="E86" s="104"/>
      <c r="F86" s="174"/>
      <c r="G86" s="147"/>
      <c r="H86" s="171"/>
    </row>
    <row r="87" spans="1:8" ht="51" customHeight="1" thickBot="1" x14ac:dyDescent="0.35">
      <c r="A87" s="96"/>
      <c r="B87" s="107"/>
      <c r="C87" s="89"/>
      <c r="D87" s="104"/>
      <c r="E87" s="104"/>
      <c r="F87" s="174"/>
      <c r="G87" s="147"/>
      <c r="H87" s="171"/>
    </row>
    <row r="88" spans="1:8" ht="51" customHeight="1" x14ac:dyDescent="0.3">
      <c r="A88" s="93"/>
      <c r="B88" s="109"/>
      <c r="C88" s="94"/>
      <c r="D88" s="105" t="s">
        <v>17</v>
      </c>
      <c r="E88" s="105"/>
      <c r="F88" s="173">
        <v>844</v>
      </c>
      <c r="G88" s="151">
        <v>3800</v>
      </c>
      <c r="H88" s="170">
        <f>SUM(E88:E93)*G88</f>
        <v>0</v>
      </c>
    </row>
    <row r="89" spans="1:8" ht="51" customHeight="1" x14ac:dyDescent="0.3">
      <c r="A89" s="96"/>
      <c r="B89" s="37">
        <v>8919</v>
      </c>
      <c r="C89" s="87" t="s">
        <v>1</v>
      </c>
      <c r="D89" s="104" t="s">
        <v>24</v>
      </c>
      <c r="E89" s="104"/>
      <c r="F89" s="174"/>
      <c r="G89" s="147"/>
      <c r="H89" s="171"/>
    </row>
    <row r="90" spans="1:8" ht="51" customHeight="1" x14ac:dyDescent="0.3">
      <c r="A90" s="96"/>
      <c r="B90" s="37" t="s">
        <v>27</v>
      </c>
      <c r="C90" s="89" t="s">
        <v>2</v>
      </c>
      <c r="D90" s="104" t="s">
        <v>20</v>
      </c>
      <c r="E90" s="104"/>
      <c r="F90" s="174"/>
      <c r="G90" s="147"/>
      <c r="H90" s="171"/>
    </row>
    <row r="91" spans="1:8" ht="51" customHeight="1" x14ac:dyDescent="0.3">
      <c r="A91" s="96"/>
      <c r="B91" s="110" t="s">
        <v>50</v>
      </c>
      <c r="C91" s="89"/>
      <c r="D91" s="104" t="s">
        <v>15</v>
      </c>
      <c r="E91" s="104"/>
      <c r="F91" s="174"/>
      <c r="G91" s="147"/>
      <c r="H91" s="171"/>
    </row>
    <row r="92" spans="1:8" ht="51" customHeight="1" x14ac:dyDescent="0.3">
      <c r="A92" s="96"/>
      <c r="B92" s="107"/>
      <c r="C92" s="89"/>
      <c r="D92" s="104"/>
      <c r="E92" s="104"/>
      <c r="F92" s="174"/>
      <c r="G92" s="147"/>
      <c r="H92" s="171"/>
    </row>
    <row r="93" spans="1:8" ht="51" customHeight="1" thickBot="1" x14ac:dyDescent="0.35">
      <c r="A93" s="99"/>
      <c r="B93" s="108"/>
      <c r="C93" s="100"/>
      <c r="D93" s="106"/>
      <c r="E93" s="104"/>
      <c r="F93" s="174"/>
      <c r="G93" s="147"/>
      <c r="H93" s="171"/>
    </row>
    <row r="94" spans="1:8" ht="51" customHeight="1" x14ac:dyDescent="0.3">
      <c r="A94" s="93"/>
      <c r="B94" s="109"/>
      <c r="C94" s="94"/>
      <c r="D94" s="138" t="s">
        <v>15</v>
      </c>
      <c r="E94" s="120"/>
      <c r="F94" s="183">
        <v>282</v>
      </c>
      <c r="G94" s="151">
        <v>1500</v>
      </c>
      <c r="H94" s="170">
        <f>SUM(E94:E99)*G94</f>
        <v>0</v>
      </c>
    </row>
    <row r="95" spans="1:8" ht="51" customHeight="1" x14ac:dyDescent="0.3">
      <c r="A95" s="96"/>
      <c r="B95" s="37">
        <v>2123</v>
      </c>
      <c r="C95" s="89" t="s">
        <v>71</v>
      </c>
      <c r="D95" s="139"/>
      <c r="E95" s="120"/>
      <c r="F95" s="145"/>
      <c r="G95" s="147"/>
      <c r="H95" s="171"/>
    </row>
    <row r="96" spans="1:8" ht="51" customHeight="1" x14ac:dyDescent="0.3">
      <c r="A96" s="96"/>
      <c r="B96" s="37" t="s">
        <v>30</v>
      </c>
      <c r="C96" s="89"/>
      <c r="D96" s="139"/>
      <c r="E96" s="120"/>
      <c r="F96" s="145"/>
      <c r="G96" s="147"/>
      <c r="H96" s="171"/>
    </row>
    <row r="97" spans="1:8" ht="51" customHeight="1" x14ac:dyDescent="0.3">
      <c r="A97" s="96"/>
      <c r="B97" s="37" t="s">
        <v>67</v>
      </c>
      <c r="C97" s="89"/>
      <c r="D97" s="139" t="s">
        <v>56</v>
      </c>
      <c r="E97" s="120"/>
      <c r="F97" s="145"/>
      <c r="G97" s="147"/>
      <c r="H97" s="171"/>
    </row>
    <row r="98" spans="1:8" ht="51" customHeight="1" x14ac:dyDescent="0.3">
      <c r="A98" s="96"/>
      <c r="B98" s="107"/>
      <c r="C98" s="89"/>
      <c r="D98" s="139"/>
      <c r="E98" s="120"/>
      <c r="F98" s="145"/>
      <c r="G98" s="147"/>
      <c r="H98" s="171"/>
    </row>
    <row r="99" spans="1:8" ht="51" customHeight="1" thickBot="1" x14ac:dyDescent="0.35">
      <c r="A99" s="99"/>
      <c r="B99" s="108"/>
      <c r="C99" s="100"/>
      <c r="D99" s="140"/>
      <c r="E99" s="120"/>
      <c r="F99" s="145"/>
      <c r="G99" s="147"/>
      <c r="H99" s="171"/>
    </row>
    <row r="100" spans="1:8" ht="27.75" customHeight="1" x14ac:dyDescent="0.3">
      <c r="A100" s="93"/>
      <c r="B100" s="69"/>
      <c r="C100" s="94"/>
      <c r="D100" s="95" t="s">
        <v>24</v>
      </c>
      <c r="E100" s="102"/>
      <c r="F100" s="173">
        <v>535</v>
      </c>
      <c r="G100" s="151">
        <v>2250</v>
      </c>
      <c r="H100" s="170">
        <f>SUM(E100:E105)*G100</f>
        <v>0</v>
      </c>
    </row>
    <row r="101" spans="1:8" ht="27.75" customHeight="1" x14ac:dyDescent="0.3">
      <c r="A101" s="96"/>
      <c r="B101" s="73">
        <v>8446</v>
      </c>
      <c r="C101" s="89" t="s">
        <v>71</v>
      </c>
      <c r="D101" s="97" t="s">
        <v>41</v>
      </c>
      <c r="E101" s="97"/>
      <c r="F101" s="174"/>
      <c r="G101" s="147"/>
      <c r="H101" s="171"/>
    </row>
    <row r="102" spans="1:8" ht="27.75" customHeight="1" x14ac:dyDescent="0.3">
      <c r="A102" s="96"/>
      <c r="B102" s="73" t="s">
        <v>54</v>
      </c>
      <c r="C102" s="89" t="s">
        <v>71</v>
      </c>
      <c r="D102" s="97" t="s">
        <v>39</v>
      </c>
      <c r="E102" s="97"/>
      <c r="F102" s="174"/>
      <c r="G102" s="147"/>
      <c r="H102" s="171"/>
    </row>
    <row r="103" spans="1:8" ht="27.75" customHeight="1" x14ac:dyDescent="0.3">
      <c r="A103" s="96"/>
      <c r="B103" s="73"/>
      <c r="C103" s="89"/>
      <c r="D103" s="97" t="s">
        <v>12</v>
      </c>
      <c r="E103" s="97"/>
      <c r="F103" s="174"/>
      <c r="G103" s="147"/>
      <c r="H103" s="171"/>
    </row>
    <row r="104" spans="1:8" ht="35.25" customHeight="1" x14ac:dyDescent="0.3">
      <c r="A104" s="96"/>
      <c r="B104" s="73" t="s">
        <v>26</v>
      </c>
      <c r="C104" s="89"/>
      <c r="D104" s="97"/>
      <c r="E104" s="97"/>
      <c r="F104" s="174"/>
      <c r="G104" s="147"/>
      <c r="H104" s="171"/>
    </row>
    <row r="105" spans="1:8" ht="139.5" customHeight="1" thickBot="1" x14ac:dyDescent="0.35">
      <c r="A105" s="99"/>
      <c r="B105" s="78"/>
      <c r="C105" s="100"/>
      <c r="D105" s="101"/>
      <c r="E105" s="101"/>
      <c r="F105" s="175"/>
      <c r="G105" s="148"/>
      <c r="H105" s="172"/>
    </row>
    <row r="106" spans="1:8" ht="27.75" customHeight="1" x14ac:dyDescent="0.3">
      <c r="A106" s="93"/>
      <c r="B106" s="69"/>
      <c r="C106" s="94"/>
      <c r="D106" s="95" t="s">
        <v>24</v>
      </c>
      <c r="E106" s="95"/>
      <c r="F106" s="151">
        <v>610</v>
      </c>
      <c r="G106" s="151">
        <v>3250</v>
      </c>
      <c r="H106" s="170">
        <f>SUM(E106:E111)*G106</f>
        <v>0</v>
      </c>
    </row>
    <row r="107" spans="1:8" ht="27.75" customHeight="1" x14ac:dyDescent="0.3">
      <c r="A107" s="96"/>
      <c r="B107" s="73">
        <v>8447</v>
      </c>
      <c r="C107" s="87"/>
      <c r="D107" s="97" t="s">
        <v>39</v>
      </c>
      <c r="E107" s="97"/>
      <c r="F107" s="147"/>
      <c r="G107" s="147"/>
      <c r="H107" s="171"/>
    </row>
    <row r="108" spans="1:8" ht="27.75" customHeight="1" x14ac:dyDescent="0.3">
      <c r="A108" s="96"/>
      <c r="B108" s="73" t="s">
        <v>10</v>
      </c>
      <c r="C108" s="89" t="s">
        <v>71</v>
      </c>
      <c r="D108" s="97"/>
      <c r="E108" s="97"/>
      <c r="F108" s="147"/>
      <c r="G108" s="147"/>
      <c r="H108" s="171"/>
    </row>
    <row r="109" spans="1:8" ht="27.75" customHeight="1" x14ac:dyDescent="0.3">
      <c r="A109" s="96"/>
      <c r="B109" s="73"/>
      <c r="C109" s="89"/>
      <c r="D109" s="97"/>
      <c r="E109" s="97"/>
      <c r="F109" s="147"/>
      <c r="G109" s="147"/>
      <c r="H109" s="171"/>
    </row>
    <row r="110" spans="1:8" ht="45.75" customHeight="1" x14ac:dyDescent="0.3">
      <c r="A110" s="96"/>
      <c r="B110" s="73" t="s">
        <v>26</v>
      </c>
      <c r="C110" s="89"/>
      <c r="D110" s="97"/>
      <c r="E110" s="97"/>
      <c r="F110" s="147"/>
      <c r="G110" s="147"/>
      <c r="H110" s="171"/>
    </row>
    <row r="111" spans="1:8" ht="112.5" customHeight="1" thickBot="1" x14ac:dyDescent="0.35">
      <c r="A111" s="99"/>
      <c r="B111" s="78"/>
      <c r="C111" s="100"/>
      <c r="D111" s="101"/>
      <c r="E111" s="101"/>
      <c r="F111" s="148"/>
      <c r="G111" s="148"/>
      <c r="H111" s="172"/>
    </row>
    <row r="112" spans="1:8" ht="27.75" customHeight="1" x14ac:dyDescent="0.3">
      <c r="A112" s="93"/>
      <c r="B112" s="69"/>
      <c r="C112" s="94"/>
      <c r="D112" s="95"/>
      <c r="E112" s="95"/>
      <c r="F112" s="151">
        <v>562</v>
      </c>
      <c r="G112" s="151">
        <v>2825</v>
      </c>
      <c r="H112" s="170">
        <f>SUM(E112:E117)*G112</f>
        <v>0</v>
      </c>
    </row>
    <row r="113" spans="1:8" ht="27.75" customHeight="1" x14ac:dyDescent="0.3">
      <c r="A113" s="96"/>
      <c r="B113" s="73">
        <v>8449</v>
      </c>
      <c r="C113" s="87"/>
      <c r="D113" s="97"/>
      <c r="E113" s="97"/>
      <c r="F113" s="147"/>
      <c r="G113" s="147"/>
      <c r="H113" s="171"/>
    </row>
    <row r="114" spans="1:8" ht="27.75" customHeight="1" x14ac:dyDescent="0.3">
      <c r="A114" s="96"/>
      <c r="B114" s="73" t="s">
        <v>40</v>
      </c>
      <c r="C114" s="4" t="s">
        <v>71</v>
      </c>
      <c r="D114" s="97" t="s">
        <v>20</v>
      </c>
      <c r="E114" s="97"/>
      <c r="F114" s="147"/>
      <c r="G114" s="147"/>
      <c r="H114" s="171"/>
    </row>
    <row r="115" spans="1:8" ht="27.75" customHeight="1" x14ac:dyDescent="0.3">
      <c r="A115" s="96"/>
      <c r="B115" s="73"/>
      <c r="C115" s="89"/>
      <c r="D115" s="97" t="s">
        <v>39</v>
      </c>
      <c r="E115" s="97"/>
      <c r="F115" s="147"/>
      <c r="G115" s="147"/>
      <c r="H115" s="171"/>
    </row>
    <row r="116" spans="1:8" ht="35.25" customHeight="1" x14ac:dyDescent="0.3">
      <c r="A116" s="96"/>
      <c r="B116" s="73" t="s">
        <v>26</v>
      </c>
      <c r="C116" s="89"/>
      <c r="D116" s="97" t="s">
        <v>21</v>
      </c>
      <c r="E116" s="97"/>
      <c r="F116" s="147"/>
      <c r="G116" s="147"/>
      <c r="H116" s="171"/>
    </row>
    <row r="117" spans="1:8" ht="132" customHeight="1" thickBot="1" x14ac:dyDescent="0.35">
      <c r="A117" s="99"/>
      <c r="B117" s="78"/>
      <c r="C117" s="100"/>
      <c r="D117" s="101"/>
      <c r="E117" s="101"/>
      <c r="F117" s="148"/>
      <c r="G117" s="148"/>
      <c r="H117" s="172"/>
    </row>
    <row r="118" spans="1:8" ht="27.75" customHeight="1" x14ac:dyDescent="0.3">
      <c r="A118" s="93"/>
      <c r="B118" s="69"/>
      <c r="C118" s="94"/>
      <c r="D118" s="95" t="s">
        <v>15</v>
      </c>
      <c r="E118" s="95"/>
      <c r="F118" s="151">
        <v>394</v>
      </c>
      <c r="G118" s="151">
        <v>1650</v>
      </c>
      <c r="H118" s="161">
        <f>SUM(E118:E123)*G118</f>
        <v>0</v>
      </c>
    </row>
    <row r="119" spans="1:8" ht="27.75" customHeight="1" x14ac:dyDescent="0.3">
      <c r="A119" s="96"/>
      <c r="B119" s="73">
        <v>8476</v>
      </c>
      <c r="C119" s="87" t="s">
        <v>1</v>
      </c>
      <c r="D119" s="97" t="s">
        <v>11</v>
      </c>
      <c r="E119" s="97"/>
      <c r="F119" s="147"/>
      <c r="G119" s="147"/>
      <c r="H119" s="162"/>
    </row>
    <row r="120" spans="1:8" ht="27.75" customHeight="1" x14ac:dyDescent="0.3">
      <c r="A120" s="96"/>
      <c r="B120" s="73" t="s">
        <v>30</v>
      </c>
      <c r="C120" s="89" t="s">
        <v>2</v>
      </c>
      <c r="D120" s="97" t="s">
        <v>17</v>
      </c>
      <c r="E120" s="97"/>
      <c r="F120" s="147"/>
      <c r="G120" s="147"/>
      <c r="H120" s="162"/>
    </row>
    <row r="121" spans="1:8" ht="27.75" customHeight="1" x14ac:dyDescent="0.3">
      <c r="A121" s="96"/>
      <c r="B121" s="73"/>
      <c r="C121" s="89"/>
      <c r="D121" s="97" t="s">
        <v>24</v>
      </c>
      <c r="E121" s="97"/>
      <c r="F121" s="147"/>
      <c r="G121" s="147"/>
      <c r="H121" s="162"/>
    </row>
    <row r="122" spans="1:8" ht="42.75" customHeight="1" x14ac:dyDescent="0.3">
      <c r="A122" s="96"/>
      <c r="B122" s="73" t="s">
        <v>67</v>
      </c>
      <c r="C122" s="89"/>
      <c r="D122" s="97"/>
      <c r="E122" s="97"/>
      <c r="F122" s="147"/>
      <c r="G122" s="147"/>
      <c r="H122" s="162"/>
    </row>
    <row r="123" spans="1:8" ht="141.75" customHeight="1" thickBot="1" x14ac:dyDescent="0.35">
      <c r="A123" s="99"/>
      <c r="B123" s="78"/>
      <c r="C123" s="100"/>
      <c r="D123" s="101" t="s">
        <v>14</v>
      </c>
      <c r="E123" s="101"/>
      <c r="F123" s="148"/>
      <c r="G123" s="148"/>
      <c r="H123" s="163"/>
    </row>
    <row r="124" spans="1:8" ht="27.75" customHeight="1" thickBot="1" x14ac:dyDescent="0.35">
      <c r="A124" s="93"/>
      <c r="B124" s="103"/>
      <c r="C124" s="94"/>
      <c r="D124" s="95" t="s">
        <v>38</v>
      </c>
      <c r="E124" s="95"/>
      <c r="F124" s="173">
        <v>544</v>
      </c>
      <c r="G124" s="151">
        <v>2825</v>
      </c>
      <c r="H124" s="161">
        <f>SUM(E124:E129)*G124</f>
        <v>0</v>
      </c>
    </row>
    <row r="125" spans="1:8" ht="27.75" customHeight="1" thickBot="1" x14ac:dyDescent="0.35">
      <c r="A125" s="96"/>
      <c r="B125" s="73">
        <v>8456</v>
      </c>
      <c r="C125" s="87" t="s">
        <v>1</v>
      </c>
      <c r="D125" s="97" t="s">
        <v>37</v>
      </c>
      <c r="E125" s="95"/>
      <c r="F125" s="174"/>
      <c r="G125" s="147"/>
      <c r="H125" s="162"/>
    </row>
    <row r="126" spans="1:8" ht="27.75" customHeight="1" thickBot="1" x14ac:dyDescent="0.35">
      <c r="A126" s="96"/>
      <c r="B126" s="73" t="s">
        <v>54</v>
      </c>
      <c r="C126" s="89" t="s">
        <v>2</v>
      </c>
      <c r="D126" s="97" t="s">
        <v>17</v>
      </c>
      <c r="E126" s="95"/>
      <c r="F126" s="174"/>
      <c r="G126" s="147"/>
      <c r="H126" s="162"/>
    </row>
    <row r="127" spans="1:8" ht="27.75" customHeight="1" thickBot="1" x14ac:dyDescent="0.35">
      <c r="A127" s="96"/>
      <c r="B127" s="73"/>
      <c r="C127" s="89"/>
      <c r="D127" s="97"/>
      <c r="E127" s="95"/>
      <c r="F127" s="174"/>
      <c r="G127" s="147"/>
      <c r="H127" s="162"/>
    </row>
    <row r="128" spans="1:8" ht="27.75" customHeight="1" thickBot="1" x14ac:dyDescent="0.35">
      <c r="A128" s="96"/>
      <c r="B128" s="73"/>
      <c r="C128" s="89"/>
      <c r="D128" s="97"/>
      <c r="E128" s="95"/>
      <c r="F128" s="174"/>
      <c r="G128" s="147"/>
      <c r="H128" s="162"/>
    </row>
    <row r="129" spans="1:8" ht="129" customHeight="1" thickBot="1" x14ac:dyDescent="0.35">
      <c r="A129" s="99"/>
      <c r="B129" s="73" t="s">
        <v>26</v>
      </c>
      <c r="C129" s="89"/>
      <c r="D129" s="101"/>
      <c r="E129" s="95"/>
      <c r="F129" s="175"/>
      <c r="G129" s="148"/>
      <c r="H129" s="163"/>
    </row>
    <row r="130" spans="1:8" ht="27.75" customHeight="1" thickBot="1" x14ac:dyDescent="0.35">
      <c r="A130" s="93"/>
      <c r="B130" s="69"/>
      <c r="C130" s="94"/>
      <c r="D130" s="95" t="s">
        <v>20</v>
      </c>
      <c r="E130" s="95"/>
      <c r="F130" s="173">
        <v>610</v>
      </c>
      <c r="G130" s="151">
        <v>3525</v>
      </c>
      <c r="H130" s="161">
        <f>SUM(E130:E135)*G130</f>
        <v>0</v>
      </c>
    </row>
    <row r="131" spans="1:8" ht="27.75" customHeight="1" thickBot="1" x14ac:dyDescent="0.35">
      <c r="A131" s="96"/>
      <c r="B131" s="73">
        <v>8460</v>
      </c>
      <c r="C131" s="87" t="s">
        <v>1</v>
      </c>
      <c r="D131" s="97" t="s">
        <v>21</v>
      </c>
      <c r="E131" s="95"/>
      <c r="F131" s="174"/>
      <c r="G131" s="147"/>
      <c r="H131" s="162"/>
    </row>
    <row r="132" spans="1:8" ht="27.75" customHeight="1" thickBot="1" x14ac:dyDescent="0.35">
      <c r="A132" s="96"/>
      <c r="B132" s="73" t="s">
        <v>50</v>
      </c>
      <c r="C132" s="89" t="s">
        <v>2</v>
      </c>
      <c r="D132" s="97" t="s">
        <v>17</v>
      </c>
      <c r="E132" s="95"/>
      <c r="F132" s="174"/>
      <c r="G132" s="147"/>
      <c r="H132" s="162"/>
    </row>
    <row r="133" spans="1:8" ht="27.75" customHeight="1" thickBot="1" x14ac:dyDescent="0.35">
      <c r="A133" s="96"/>
      <c r="B133" s="73"/>
      <c r="C133" s="89"/>
      <c r="D133" s="97"/>
      <c r="E133" s="95"/>
      <c r="F133" s="174"/>
      <c r="G133" s="147"/>
      <c r="H133" s="162"/>
    </row>
    <row r="134" spans="1:8" ht="27.75" customHeight="1" thickBot="1" x14ac:dyDescent="0.35">
      <c r="A134" s="96"/>
      <c r="B134" s="73"/>
      <c r="C134" s="89"/>
      <c r="D134" s="97"/>
      <c r="E134" s="95"/>
      <c r="F134" s="174"/>
      <c r="G134" s="147"/>
      <c r="H134" s="162"/>
    </row>
    <row r="135" spans="1:8" ht="125.25" customHeight="1" thickBot="1" x14ac:dyDescent="0.35">
      <c r="A135" s="99"/>
      <c r="B135" s="73" t="s">
        <v>27</v>
      </c>
      <c r="C135" s="89"/>
      <c r="D135" s="98"/>
      <c r="E135" s="95"/>
      <c r="F135" s="174"/>
      <c r="G135" s="147"/>
      <c r="H135" s="162"/>
    </row>
    <row r="136" spans="1:8" ht="28.5" customHeight="1" thickBot="1" x14ac:dyDescent="0.35">
      <c r="A136" s="96"/>
      <c r="B136" s="36"/>
      <c r="C136" s="94"/>
      <c r="D136" s="105"/>
      <c r="E136" s="95"/>
      <c r="F136" s="173">
        <v>825</v>
      </c>
      <c r="G136" s="151">
        <v>4825</v>
      </c>
      <c r="H136" s="161">
        <f>SUM(E136:E141)*G136</f>
        <v>0</v>
      </c>
    </row>
    <row r="137" spans="1:8" ht="36" customHeight="1" thickBot="1" x14ac:dyDescent="0.35">
      <c r="A137" s="96"/>
      <c r="B137" s="37">
        <v>8463</v>
      </c>
      <c r="C137" s="89"/>
      <c r="D137" s="104"/>
      <c r="E137" s="95"/>
      <c r="F137" s="174"/>
      <c r="G137" s="147"/>
      <c r="H137" s="162"/>
    </row>
    <row r="138" spans="1:8" ht="35.25" customHeight="1" thickBot="1" x14ac:dyDescent="0.35">
      <c r="A138" s="96"/>
      <c r="B138" s="37"/>
      <c r="C138" s="89"/>
      <c r="D138" s="104"/>
      <c r="E138" s="95"/>
      <c r="F138" s="174"/>
      <c r="G138" s="147"/>
      <c r="H138" s="162"/>
    </row>
    <row r="139" spans="1:8" ht="33" customHeight="1" thickBot="1" x14ac:dyDescent="0.35">
      <c r="A139" s="96"/>
      <c r="B139" s="37" t="s">
        <v>55</v>
      </c>
      <c r="C139" s="89"/>
      <c r="D139" s="104" t="s">
        <v>17</v>
      </c>
      <c r="E139" s="95"/>
      <c r="F139" s="174"/>
      <c r="G139" s="147"/>
      <c r="H139" s="162"/>
    </row>
    <row r="140" spans="1:8" ht="37.5" customHeight="1" thickBot="1" x14ac:dyDescent="0.35">
      <c r="A140" s="96"/>
      <c r="B140" s="37" t="s">
        <v>27</v>
      </c>
      <c r="C140" s="89"/>
      <c r="D140" s="104"/>
      <c r="E140" s="95"/>
      <c r="F140" s="174"/>
      <c r="G140" s="147"/>
      <c r="H140" s="162"/>
    </row>
    <row r="141" spans="1:8" ht="125.25" customHeight="1" thickBot="1" x14ac:dyDescent="0.35">
      <c r="A141" s="96"/>
      <c r="B141" s="38"/>
      <c r="C141" s="100"/>
      <c r="D141" s="106"/>
      <c r="E141" s="95"/>
      <c r="F141" s="174"/>
      <c r="G141" s="147"/>
      <c r="H141" s="162"/>
    </row>
    <row r="142" spans="1:8" ht="36" customHeight="1" thickBot="1" x14ac:dyDescent="0.35">
      <c r="A142" s="93"/>
      <c r="B142" s="69"/>
      <c r="C142" s="94"/>
      <c r="D142" s="105"/>
      <c r="E142" s="95"/>
      <c r="F142" s="151">
        <v>750</v>
      </c>
      <c r="G142" s="151">
        <v>3750</v>
      </c>
      <c r="H142" s="180">
        <f>SUM(E142:E147)*G142</f>
        <v>0</v>
      </c>
    </row>
    <row r="143" spans="1:8" ht="36" customHeight="1" thickBot="1" x14ac:dyDescent="0.35">
      <c r="A143" s="96"/>
      <c r="B143" s="73">
        <v>8470</v>
      </c>
      <c r="C143" s="89"/>
      <c r="D143" s="104" t="s">
        <v>24</v>
      </c>
      <c r="E143" s="95"/>
      <c r="F143" s="147"/>
      <c r="G143" s="147"/>
      <c r="H143" s="181"/>
    </row>
    <row r="144" spans="1:8" ht="36" customHeight="1" thickBot="1" x14ac:dyDescent="0.35">
      <c r="A144" s="96"/>
      <c r="B144" s="73"/>
      <c r="C144" s="89"/>
      <c r="D144" s="104"/>
      <c r="E144" s="95"/>
      <c r="F144" s="147"/>
      <c r="G144" s="147"/>
      <c r="H144" s="181"/>
    </row>
    <row r="145" spans="1:8" ht="36" customHeight="1" thickBot="1" x14ac:dyDescent="0.35">
      <c r="A145" s="96"/>
      <c r="B145" s="73" t="s">
        <v>27</v>
      </c>
      <c r="C145" s="89"/>
      <c r="D145" s="104"/>
      <c r="E145" s="95"/>
      <c r="F145" s="147"/>
      <c r="G145" s="147"/>
      <c r="H145" s="181"/>
    </row>
    <row r="146" spans="1:8" ht="36" customHeight="1" thickBot="1" x14ac:dyDescent="0.35">
      <c r="A146" s="96"/>
      <c r="B146" s="73"/>
      <c r="C146" s="89"/>
      <c r="D146" s="104" t="s">
        <v>12</v>
      </c>
      <c r="E146" s="95"/>
      <c r="F146" s="147"/>
      <c r="G146" s="147"/>
      <c r="H146" s="181"/>
    </row>
    <row r="147" spans="1:8" ht="78" customHeight="1" thickBot="1" x14ac:dyDescent="0.35">
      <c r="A147" s="99"/>
      <c r="B147" s="78"/>
      <c r="C147" s="100"/>
      <c r="D147" s="106"/>
      <c r="E147" s="95"/>
      <c r="F147" s="148"/>
      <c r="G147" s="148"/>
      <c r="H147" s="182"/>
    </row>
    <row r="148" spans="1:8" ht="36" customHeight="1" thickBot="1" x14ac:dyDescent="0.35">
      <c r="A148" s="96"/>
      <c r="B148" s="73"/>
      <c r="C148" s="89"/>
      <c r="D148" s="104" t="s">
        <v>11</v>
      </c>
      <c r="E148" s="95"/>
      <c r="F148" s="151">
        <v>750</v>
      </c>
      <c r="G148" s="151">
        <v>3750</v>
      </c>
      <c r="H148" s="180">
        <f t="shared" ref="H148" si="0">SUM(E148:E153)*G148</f>
        <v>0</v>
      </c>
    </row>
    <row r="149" spans="1:8" ht="36" customHeight="1" thickBot="1" x14ac:dyDescent="0.35">
      <c r="A149" s="96"/>
      <c r="B149" s="73">
        <v>8469</v>
      </c>
      <c r="C149" s="89"/>
      <c r="D149" s="104"/>
      <c r="E149" s="95"/>
      <c r="F149" s="147"/>
      <c r="G149" s="147"/>
      <c r="H149" s="181"/>
    </row>
    <row r="150" spans="1:8" ht="36" customHeight="1" thickBot="1" x14ac:dyDescent="0.35">
      <c r="A150" s="96"/>
      <c r="B150" s="73"/>
      <c r="C150" s="89"/>
      <c r="D150" s="104" t="s">
        <v>17</v>
      </c>
      <c r="E150" s="95"/>
      <c r="F150" s="147"/>
      <c r="G150" s="147"/>
      <c r="H150" s="181"/>
    </row>
    <row r="151" spans="1:8" ht="36" customHeight="1" thickBot="1" x14ac:dyDescent="0.35">
      <c r="A151" s="96"/>
      <c r="B151" s="73" t="s">
        <v>27</v>
      </c>
      <c r="C151" s="89"/>
      <c r="D151" s="104"/>
      <c r="E151" s="95"/>
      <c r="F151" s="147"/>
      <c r="G151" s="147"/>
      <c r="H151" s="181"/>
    </row>
    <row r="152" spans="1:8" ht="36" customHeight="1" thickBot="1" x14ac:dyDescent="0.35">
      <c r="A152" s="96"/>
      <c r="B152" s="73"/>
      <c r="C152" s="89"/>
      <c r="D152" s="104" t="s">
        <v>12</v>
      </c>
      <c r="E152" s="95"/>
      <c r="F152" s="147"/>
      <c r="G152" s="147"/>
      <c r="H152" s="181"/>
    </row>
    <row r="153" spans="1:8" ht="83.25" customHeight="1" thickBot="1" x14ac:dyDescent="0.35">
      <c r="A153" s="96"/>
      <c r="B153" s="73"/>
      <c r="C153" s="89"/>
      <c r="D153" s="104"/>
      <c r="E153" s="95"/>
      <c r="F153" s="148"/>
      <c r="G153" s="148"/>
      <c r="H153" s="182"/>
    </row>
    <row r="154" spans="1:8" ht="43.5" customHeight="1" thickBot="1" x14ac:dyDescent="0.35">
      <c r="A154" s="93"/>
      <c r="B154" s="69"/>
      <c r="C154" s="94"/>
      <c r="D154" s="105"/>
      <c r="E154" s="95"/>
      <c r="F154" s="147">
        <v>568</v>
      </c>
      <c r="G154" s="147">
        <v>3100</v>
      </c>
      <c r="H154" s="180">
        <f t="shared" ref="H154" si="1">SUM(E154:E159)*G154</f>
        <v>0</v>
      </c>
    </row>
    <row r="155" spans="1:8" ht="42" customHeight="1" thickBot="1" x14ac:dyDescent="0.35">
      <c r="A155" s="96"/>
      <c r="B155" s="73">
        <v>8433</v>
      </c>
      <c r="C155" s="89"/>
      <c r="D155" s="104" t="s">
        <v>16</v>
      </c>
      <c r="E155" s="95"/>
      <c r="F155" s="147"/>
      <c r="G155" s="147"/>
      <c r="H155" s="181"/>
    </row>
    <row r="156" spans="1:8" ht="43.5" customHeight="1" thickBot="1" x14ac:dyDescent="0.35">
      <c r="A156" s="96"/>
      <c r="B156" s="73"/>
      <c r="C156" s="89"/>
      <c r="D156" s="104"/>
      <c r="E156" s="95"/>
      <c r="F156" s="147"/>
      <c r="G156" s="147"/>
      <c r="H156" s="181"/>
    </row>
    <row r="157" spans="1:8" ht="51" customHeight="1" thickBot="1" x14ac:dyDescent="0.35">
      <c r="A157" s="96"/>
      <c r="B157" s="73" t="s">
        <v>26</v>
      </c>
      <c r="C157" s="89"/>
      <c r="D157" s="104"/>
      <c r="E157" s="95"/>
      <c r="F157" s="147"/>
      <c r="G157" s="147"/>
      <c r="H157" s="181"/>
    </row>
    <row r="158" spans="1:8" ht="36.75" customHeight="1" thickBot="1" x14ac:dyDescent="0.35">
      <c r="A158" s="96"/>
      <c r="B158" s="73"/>
      <c r="C158" s="89"/>
      <c r="D158" s="104"/>
      <c r="E158" s="95"/>
      <c r="F158" s="147"/>
      <c r="G158" s="147"/>
      <c r="H158" s="181"/>
    </row>
    <row r="159" spans="1:8" ht="58.5" customHeight="1" thickBot="1" x14ac:dyDescent="0.35">
      <c r="A159" s="99"/>
      <c r="B159" s="78"/>
      <c r="C159" s="100"/>
      <c r="D159" s="106"/>
      <c r="E159" s="95"/>
      <c r="F159" s="147"/>
      <c r="G159" s="147"/>
      <c r="H159" s="182"/>
    </row>
    <row r="160" spans="1:8" ht="27.75" customHeight="1" x14ac:dyDescent="0.3">
      <c r="A160" s="93"/>
      <c r="B160" s="69"/>
      <c r="C160" s="94"/>
      <c r="D160" s="95"/>
      <c r="E160" s="95"/>
      <c r="F160" s="151">
        <v>563</v>
      </c>
      <c r="G160" s="151">
        <v>2475</v>
      </c>
      <c r="H160" s="161">
        <f>SUM(E160:E165)*G160</f>
        <v>0</v>
      </c>
    </row>
    <row r="161" spans="1:8" ht="43.5" customHeight="1" x14ac:dyDescent="0.3">
      <c r="A161" s="96"/>
      <c r="B161" s="73">
        <v>8999</v>
      </c>
      <c r="C161" s="89"/>
      <c r="D161" s="97" t="s">
        <v>56</v>
      </c>
      <c r="E161" s="97"/>
      <c r="F161" s="147"/>
      <c r="G161" s="147"/>
      <c r="H161" s="162"/>
    </row>
    <row r="162" spans="1:8" ht="38.25" customHeight="1" x14ac:dyDescent="0.3">
      <c r="A162" s="96"/>
      <c r="B162" s="73"/>
      <c r="C162" s="89"/>
      <c r="D162" s="97" t="s">
        <v>22</v>
      </c>
      <c r="E162" s="97"/>
      <c r="F162" s="147"/>
      <c r="G162" s="147"/>
      <c r="H162" s="162"/>
    </row>
    <row r="163" spans="1:8" ht="27.75" customHeight="1" x14ac:dyDescent="0.3">
      <c r="A163" s="96"/>
      <c r="B163" s="73" t="s">
        <v>35</v>
      </c>
      <c r="C163" s="89"/>
      <c r="D163" s="97"/>
      <c r="E163" s="97"/>
      <c r="F163" s="147"/>
      <c r="G163" s="147"/>
      <c r="H163" s="162"/>
    </row>
    <row r="164" spans="1:8" ht="39.75" customHeight="1" x14ac:dyDescent="0.3">
      <c r="A164" s="96"/>
      <c r="B164" s="73" t="s">
        <v>29</v>
      </c>
      <c r="C164" s="89"/>
      <c r="D164" s="97" t="s">
        <v>39</v>
      </c>
      <c r="E164" s="97"/>
      <c r="F164" s="147"/>
      <c r="G164" s="147"/>
      <c r="H164" s="162"/>
    </row>
    <row r="165" spans="1:8" ht="105" customHeight="1" thickBot="1" x14ac:dyDescent="0.35">
      <c r="A165" s="99"/>
      <c r="B165" s="73"/>
      <c r="C165" s="89"/>
      <c r="D165" s="98"/>
      <c r="E165" s="98"/>
      <c r="F165" s="147"/>
      <c r="G165" s="147"/>
      <c r="H165" s="162"/>
    </row>
    <row r="166" spans="1:8" ht="51.75" customHeight="1" x14ac:dyDescent="0.3">
      <c r="A166" s="96"/>
      <c r="B166" s="85" t="s">
        <v>79</v>
      </c>
      <c r="C166" s="131"/>
      <c r="D166" s="122" t="s">
        <v>19</v>
      </c>
      <c r="E166" s="105"/>
      <c r="F166" s="151">
        <v>570</v>
      </c>
      <c r="G166" s="151">
        <v>2850</v>
      </c>
      <c r="H166" s="152">
        <v>0</v>
      </c>
    </row>
    <row r="167" spans="1:8" ht="51.75" customHeight="1" x14ac:dyDescent="0.3">
      <c r="A167" s="96"/>
      <c r="B167" s="76">
        <v>8995</v>
      </c>
      <c r="C167" s="144" t="s">
        <v>82</v>
      </c>
      <c r="D167" s="121" t="s">
        <v>16</v>
      </c>
      <c r="E167" s="98"/>
      <c r="F167" s="147"/>
      <c r="G167" s="147"/>
      <c r="H167" s="153"/>
    </row>
    <row r="168" spans="1:8" ht="51.75" customHeight="1" x14ac:dyDescent="0.3">
      <c r="A168" s="96"/>
      <c r="B168" s="76"/>
      <c r="C168" s="132"/>
      <c r="D168" s="121" t="s">
        <v>11</v>
      </c>
      <c r="E168" s="98"/>
      <c r="F168" s="147"/>
      <c r="G168" s="147"/>
      <c r="H168" s="153"/>
    </row>
    <row r="169" spans="1:8" ht="51.75" customHeight="1" x14ac:dyDescent="0.3">
      <c r="A169" s="96"/>
      <c r="B169" s="76" t="s">
        <v>78</v>
      </c>
      <c r="C169" s="132"/>
      <c r="D169" s="121"/>
      <c r="E169" s="98"/>
      <c r="F169" s="147"/>
      <c r="G169" s="147"/>
      <c r="H169" s="153"/>
    </row>
    <row r="170" spans="1:8" ht="51.75" customHeight="1" thickBot="1" x14ac:dyDescent="0.35">
      <c r="A170" s="96"/>
      <c r="B170" s="86"/>
      <c r="C170" s="133"/>
      <c r="D170" s="123"/>
      <c r="E170" s="101"/>
      <c r="F170" s="148"/>
      <c r="G170" s="148"/>
      <c r="H170" s="154"/>
    </row>
    <row r="171" spans="1:8" ht="51.75" customHeight="1" x14ac:dyDescent="0.3">
      <c r="A171" s="125"/>
      <c r="B171" s="85"/>
      <c r="C171" s="131"/>
      <c r="D171" s="122"/>
      <c r="E171" s="105"/>
      <c r="F171" s="129"/>
      <c r="G171" s="115"/>
      <c r="H171" s="130"/>
    </row>
    <row r="172" spans="1:8" ht="42" customHeight="1" x14ac:dyDescent="0.3">
      <c r="A172" s="127"/>
      <c r="B172" s="76"/>
      <c r="C172" s="132"/>
      <c r="D172" s="134" t="s">
        <v>11</v>
      </c>
      <c r="E172" s="102"/>
      <c r="F172" s="145">
        <v>431</v>
      </c>
      <c r="G172" s="147">
        <v>2155</v>
      </c>
      <c r="H172" s="149">
        <f>SUM(E172:E177)*G172</f>
        <v>0</v>
      </c>
    </row>
    <row r="173" spans="1:8" ht="48.75" customHeight="1" x14ac:dyDescent="0.3">
      <c r="A173" s="127"/>
      <c r="B173" s="76">
        <v>8975</v>
      </c>
      <c r="C173" s="132"/>
      <c r="D173" s="135" t="s">
        <v>16</v>
      </c>
      <c r="E173" s="97"/>
      <c r="F173" s="145"/>
      <c r="G173" s="147"/>
      <c r="H173" s="149"/>
    </row>
    <row r="174" spans="1:8" ht="42" customHeight="1" x14ac:dyDescent="0.3">
      <c r="A174" s="127"/>
      <c r="B174" s="76"/>
      <c r="C174" s="132"/>
      <c r="D174" s="135" t="s">
        <v>21</v>
      </c>
      <c r="E174" s="97"/>
      <c r="F174" s="145"/>
      <c r="G174" s="147"/>
      <c r="H174" s="149"/>
    </row>
    <row r="175" spans="1:8" ht="42" customHeight="1" x14ac:dyDescent="0.3">
      <c r="A175" s="127"/>
      <c r="B175" s="76" t="s">
        <v>77</v>
      </c>
      <c r="C175" s="132"/>
      <c r="D175" s="135" t="s">
        <v>15</v>
      </c>
      <c r="E175" s="97"/>
      <c r="F175" s="145"/>
      <c r="G175" s="147"/>
      <c r="H175" s="149"/>
    </row>
    <row r="176" spans="1:8" ht="54.75" customHeight="1" x14ac:dyDescent="0.3">
      <c r="A176" s="127"/>
      <c r="B176" s="76"/>
      <c r="C176" s="132"/>
      <c r="D176" s="126"/>
      <c r="E176" s="104"/>
      <c r="F176" s="145"/>
      <c r="G176" s="147"/>
      <c r="H176" s="149"/>
    </row>
    <row r="177" spans="1:8" ht="57" customHeight="1" thickBot="1" x14ac:dyDescent="0.35">
      <c r="A177" s="128"/>
      <c r="B177" s="86"/>
      <c r="C177" s="133"/>
      <c r="D177" s="124"/>
      <c r="E177" s="106"/>
      <c r="F177" s="146"/>
      <c r="G177" s="148"/>
      <c r="H177" s="150"/>
    </row>
    <row r="178" spans="1:8" ht="48" customHeight="1" x14ac:dyDescent="0.3">
      <c r="A178" s="84"/>
      <c r="B178" s="69"/>
      <c r="C178" s="85"/>
      <c r="D178" s="95" t="s">
        <v>36</v>
      </c>
      <c r="E178" s="95"/>
      <c r="F178" s="151">
        <v>656</v>
      </c>
      <c r="G178" s="151">
        <v>1845</v>
      </c>
      <c r="H178" s="161">
        <f>SUM(E178:E183)*G178</f>
        <v>0</v>
      </c>
    </row>
    <row r="179" spans="1:8" ht="48" customHeight="1" x14ac:dyDescent="0.3">
      <c r="A179" s="81"/>
      <c r="B179" s="73">
        <v>7210</v>
      </c>
      <c r="C179" s="87" t="s">
        <v>1</v>
      </c>
      <c r="D179" s="97" t="s">
        <v>61</v>
      </c>
      <c r="E179" s="97"/>
      <c r="F179" s="147"/>
      <c r="G179" s="147"/>
      <c r="H179" s="162"/>
    </row>
    <row r="180" spans="1:8" ht="36" customHeight="1" x14ac:dyDescent="0.3">
      <c r="A180" s="81"/>
      <c r="B180" s="73"/>
      <c r="C180" s="87"/>
      <c r="D180" s="97" t="s">
        <v>60</v>
      </c>
      <c r="E180" s="97"/>
      <c r="F180" s="147"/>
      <c r="G180" s="147"/>
      <c r="H180" s="162"/>
    </row>
    <row r="181" spans="1:8" ht="48" customHeight="1" x14ac:dyDescent="0.3">
      <c r="A181" s="81"/>
      <c r="B181" s="73" t="s">
        <v>10</v>
      </c>
      <c r="C181" s="89" t="s">
        <v>2</v>
      </c>
      <c r="D181" s="97" t="s">
        <v>59</v>
      </c>
      <c r="E181" s="97"/>
      <c r="F181" s="147"/>
      <c r="G181" s="147"/>
      <c r="H181" s="162"/>
    </row>
    <row r="182" spans="1:8" ht="20.25" customHeight="1" x14ac:dyDescent="0.25">
      <c r="A182" s="81"/>
      <c r="B182" s="73" t="s">
        <v>5</v>
      </c>
      <c r="C182" s="76"/>
      <c r="D182" s="75"/>
      <c r="E182" s="75"/>
      <c r="F182" s="147"/>
      <c r="G182" s="147"/>
      <c r="H182" s="162"/>
    </row>
    <row r="183" spans="1:8" ht="68.25" customHeight="1" thickBot="1" x14ac:dyDescent="0.3">
      <c r="A183" s="90"/>
      <c r="B183" s="78"/>
      <c r="C183" s="86"/>
      <c r="D183" s="80"/>
      <c r="E183" s="80"/>
      <c r="F183" s="148"/>
      <c r="G183" s="148"/>
      <c r="H183" s="163"/>
    </row>
    <row r="184" spans="1:8" ht="27.75" customHeight="1" x14ac:dyDescent="0.3">
      <c r="A184" s="93"/>
      <c r="B184" s="69"/>
      <c r="C184" s="94"/>
      <c r="D184" s="95" t="s">
        <v>16</v>
      </c>
      <c r="E184" s="95"/>
      <c r="F184" s="151">
        <v>610</v>
      </c>
      <c r="G184" s="151">
        <v>1845</v>
      </c>
      <c r="H184" s="161">
        <f>SUM(E184:E189)*G184</f>
        <v>0</v>
      </c>
    </row>
    <row r="185" spans="1:8" ht="27.75" customHeight="1" x14ac:dyDescent="0.3">
      <c r="A185" s="96"/>
      <c r="B185" s="73">
        <v>7211</v>
      </c>
      <c r="C185" s="87"/>
      <c r="D185" s="97" t="s">
        <v>81</v>
      </c>
      <c r="E185" s="97"/>
      <c r="F185" s="147"/>
      <c r="G185" s="147"/>
      <c r="H185" s="162"/>
    </row>
    <row r="186" spans="1:8" ht="27.75" customHeight="1" x14ac:dyDescent="0.3">
      <c r="A186" s="96"/>
      <c r="B186" s="73" t="s">
        <v>32</v>
      </c>
      <c r="C186" s="89"/>
      <c r="D186" s="97" t="s">
        <v>80</v>
      </c>
      <c r="E186" s="97"/>
      <c r="F186" s="147"/>
      <c r="G186" s="147"/>
      <c r="H186" s="162"/>
    </row>
    <row r="187" spans="1:8" ht="27.75" customHeight="1" x14ac:dyDescent="0.3">
      <c r="A187" s="96"/>
      <c r="B187" s="73"/>
      <c r="C187" s="89"/>
      <c r="D187" s="97"/>
      <c r="E187" s="97"/>
      <c r="F187" s="147"/>
      <c r="G187" s="147"/>
      <c r="H187" s="162"/>
    </row>
    <row r="188" spans="1:8" ht="27.75" customHeight="1" x14ac:dyDescent="0.3">
      <c r="A188" s="96"/>
      <c r="B188" s="73" t="s">
        <v>5</v>
      </c>
      <c r="C188" s="89"/>
      <c r="D188" s="97"/>
      <c r="E188" s="97"/>
      <c r="F188" s="147"/>
      <c r="G188" s="147"/>
      <c r="H188" s="162"/>
    </row>
    <row r="189" spans="1:8" ht="117" customHeight="1" thickBot="1" x14ac:dyDescent="0.35">
      <c r="A189" s="99"/>
      <c r="B189" s="78"/>
      <c r="C189" s="100"/>
      <c r="D189" s="101"/>
      <c r="E189" s="101"/>
      <c r="F189" s="148"/>
      <c r="G189" s="148"/>
      <c r="H189" s="163"/>
    </row>
    <row r="190" spans="1:8" ht="27.75" customHeight="1" x14ac:dyDescent="0.3">
      <c r="A190" s="93"/>
      <c r="B190" s="69"/>
      <c r="C190" s="94"/>
      <c r="D190" s="95" t="s">
        <v>18</v>
      </c>
      <c r="E190" s="95"/>
      <c r="F190" s="151">
        <v>563</v>
      </c>
      <c r="G190" s="151">
        <v>1590</v>
      </c>
      <c r="H190" s="161">
        <f>SUM(E190:E195)*G190</f>
        <v>0</v>
      </c>
    </row>
    <row r="191" spans="1:8" ht="27.75" customHeight="1" x14ac:dyDescent="0.3">
      <c r="A191" s="96"/>
      <c r="B191" s="73">
        <v>7212</v>
      </c>
      <c r="C191" s="87"/>
      <c r="D191" s="97" t="s">
        <v>16</v>
      </c>
      <c r="E191" s="97"/>
      <c r="F191" s="147"/>
      <c r="G191" s="147"/>
      <c r="H191" s="162"/>
    </row>
    <row r="192" spans="1:8" ht="27.75" customHeight="1" x14ac:dyDescent="0.3">
      <c r="A192" s="96"/>
      <c r="B192" s="73"/>
      <c r="C192" s="87"/>
      <c r="D192" s="97"/>
      <c r="E192" s="97"/>
      <c r="F192" s="147"/>
      <c r="G192" s="147"/>
      <c r="H192" s="162"/>
    </row>
    <row r="193" spans="1:8" ht="40.5" customHeight="1" x14ac:dyDescent="0.3">
      <c r="A193" s="96"/>
      <c r="B193" s="73" t="s">
        <v>32</v>
      </c>
      <c r="C193" s="89"/>
      <c r="D193" s="97" t="s">
        <v>56</v>
      </c>
      <c r="E193" s="97"/>
      <c r="F193" s="147"/>
      <c r="G193" s="147"/>
      <c r="H193" s="162"/>
    </row>
    <row r="194" spans="1:8" ht="60" customHeight="1" x14ac:dyDescent="0.3">
      <c r="A194" s="96"/>
      <c r="B194" s="73" t="s">
        <v>5</v>
      </c>
      <c r="C194" s="89"/>
      <c r="D194" s="97" t="s">
        <v>17</v>
      </c>
      <c r="E194" s="97"/>
      <c r="F194" s="147"/>
      <c r="G194" s="147"/>
      <c r="H194" s="162"/>
    </row>
    <row r="195" spans="1:8" ht="81.75" customHeight="1" thickBot="1" x14ac:dyDescent="0.35">
      <c r="A195" s="99"/>
      <c r="B195" s="78"/>
      <c r="C195" s="100"/>
      <c r="D195" s="101"/>
      <c r="E195" s="101"/>
      <c r="F195" s="148"/>
      <c r="G195" s="148"/>
      <c r="H195" s="163"/>
    </row>
    <row r="196" spans="1:8" ht="27.75" customHeight="1" x14ac:dyDescent="0.3">
      <c r="A196" s="42"/>
      <c r="B196" s="39"/>
      <c r="C196" s="5"/>
      <c r="D196" s="55" t="s">
        <v>24</v>
      </c>
      <c r="E196" s="55"/>
      <c r="F196" s="158">
        <v>760</v>
      </c>
      <c r="G196" s="158">
        <v>3800</v>
      </c>
      <c r="H196" s="166">
        <f>SUM(E196:E201)*G196</f>
        <v>0</v>
      </c>
    </row>
    <row r="197" spans="1:8" ht="27.75" customHeight="1" x14ac:dyDescent="0.3">
      <c r="A197" s="43"/>
      <c r="B197" s="40">
        <v>7255</v>
      </c>
      <c r="C197" s="50"/>
      <c r="D197" s="52" t="s">
        <v>16</v>
      </c>
      <c r="E197" s="52"/>
      <c r="F197" s="159"/>
      <c r="G197" s="159"/>
      <c r="H197" s="164"/>
    </row>
    <row r="198" spans="1:8" ht="27.75" customHeight="1" x14ac:dyDescent="0.3">
      <c r="A198" s="43"/>
      <c r="B198" s="40"/>
      <c r="C198" s="50"/>
      <c r="D198" s="52" t="s">
        <v>17</v>
      </c>
      <c r="E198" s="52"/>
      <c r="F198" s="159"/>
      <c r="G198" s="159"/>
      <c r="H198" s="164"/>
    </row>
    <row r="199" spans="1:8" ht="52.5" customHeight="1" x14ac:dyDescent="0.3">
      <c r="A199" s="43"/>
      <c r="B199" s="40" t="s">
        <v>63</v>
      </c>
      <c r="C199" s="4"/>
      <c r="D199" s="52" t="s">
        <v>22</v>
      </c>
      <c r="E199" s="52"/>
      <c r="F199" s="159"/>
      <c r="G199" s="159"/>
      <c r="H199" s="164"/>
    </row>
    <row r="200" spans="1:8" ht="135" customHeight="1" x14ac:dyDescent="0.3">
      <c r="A200" s="43"/>
      <c r="B200" s="40" t="s">
        <v>57</v>
      </c>
      <c r="C200" s="4"/>
      <c r="D200" s="52"/>
      <c r="E200" s="52"/>
      <c r="F200" s="159"/>
      <c r="G200" s="159"/>
      <c r="H200" s="164"/>
    </row>
    <row r="201" spans="1:8" ht="1.5" customHeight="1" thickBot="1" x14ac:dyDescent="0.35">
      <c r="A201" s="44"/>
      <c r="B201" s="41"/>
      <c r="C201" s="6"/>
      <c r="D201" s="56"/>
      <c r="E201" s="56"/>
      <c r="F201" s="160"/>
      <c r="G201" s="160"/>
      <c r="H201" s="165"/>
    </row>
    <row r="202" spans="1:8" ht="40.5" customHeight="1" x14ac:dyDescent="0.3">
      <c r="A202" s="96"/>
      <c r="B202" s="73"/>
      <c r="C202" s="89"/>
      <c r="D202" s="104" t="s">
        <v>36</v>
      </c>
      <c r="E202" s="104"/>
      <c r="F202" s="151">
        <v>860</v>
      </c>
      <c r="G202" s="151">
        <v>4300</v>
      </c>
      <c r="H202" s="152">
        <v>0</v>
      </c>
    </row>
    <row r="203" spans="1:8" ht="28.5" customHeight="1" x14ac:dyDescent="0.3">
      <c r="A203" s="96"/>
      <c r="B203" s="73">
        <v>7237</v>
      </c>
      <c r="C203" s="89"/>
      <c r="D203" s="104"/>
      <c r="E203" s="104"/>
      <c r="F203" s="147"/>
      <c r="G203" s="147"/>
      <c r="H203" s="153"/>
    </row>
    <row r="204" spans="1:8" ht="33.75" customHeight="1" x14ac:dyDescent="0.3">
      <c r="A204" s="96"/>
      <c r="B204" s="73"/>
      <c r="C204" s="89"/>
      <c r="D204" s="104" t="s">
        <v>19</v>
      </c>
      <c r="E204" s="104"/>
      <c r="F204" s="147"/>
      <c r="G204" s="147"/>
      <c r="H204" s="153"/>
    </row>
    <row r="205" spans="1:8" ht="28.5" customHeight="1" x14ac:dyDescent="0.3">
      <c r="A205" s="96"/>
      <c r="B205" s="73" t="s">
        <v>58</v>
      </c>
      <c r="C205" s="89"/>
      <c r="D205" s="104"/>
      <c r="E205" s="104"/>
      <c r="F205" s="147"/>
      <c r="G205" s="147"/>
      <c r="H205" s="153"/>
    </row>
    <row r="206" spans="1:8" ht="40.5" customHeight="1" x14ac:dyDescent="0.3">
      <c r="A206" s="96"/>
      <c r="B206" s="73"/>
      <c r="C206" s="89"/>
      <c r="D206" s="104" t="s">
        <v>17</v>
      </c>
      <c r="E206" s="104"/>
      <c r="F206" s="147"/>
      <c r="G206" s="147"/>
      <c r="H206" s="153"/>
    </row>
    <row r="207" spans="1:8" ht="88.5" customHeight="1" thickBot="1" x14ac:dyDescent="0.35">
      <c r="A207" s="96"/>
      <c r="B207" s="78" t="s">
        <v>57</v>
      </c>
      <c r="C207" s="89"/>
      <c r="D207" s="104"/>
      <c r="E207" s="104"/>
      <c r="F207" s="148"/>
      <c r="G207" s="148"/>
      <c r="H207" s="154"/>
    </row>
    <row r="208" spans="1:8" ht="27.75" customHeight="1" x14ac:dyDescent="0.3">
      <c r="A208" s="42"/>
      <c r="B208" s="39"/>
      <c r="C208" s="5"/>
      <c r="D208" s="55" t="s">
        <v>24</v>
      </c>
      <c r="E208" s="55"/>
      <c r="F208" s="158">
        <v>875</v>
      </c>
      <c r="G208" s="158">
        <v>3500</v>
      </c>
      <c r="H208" s="166">
        <f>SUM(E208:E213)*G208</f>
        <v>0</v>
      </c>
    </row>
    <row r="209" spans="1:8" ht="27.75" customHeight="1" x14ac:dyDescent="0.3">
      <c r="A209" s="43"/>
      <c r="B209" s="40">
        <v>7220</v>
      </c>
      <c r="C209" s="50"/>
      <c r="D209" s="52"/>
      <c r="E209" s="52"/>
      <c r="F209" s="159"/>
      <c r="G209" s="159"/>
      <c r="H209" s="164"/>
    </row>
    <row r="210" spans="1:8" ht="27.75" customHeight="1" x14ac:dyDescent="0.3">
      <c r="A210" s="43"/>
      <c r="B210" s="40" t="s">
        <v>9</v>
      </c>
      <c r="C210" s="4"/>
      <c r="D210" s="52" t="s">
        <v>16</v>
      </c>
      <c r="E210" s="52"/>
      <c r="F210" s="159"/>
      <c r="G210" s="159"/>
      <c r="H210" s="164"/>
    </row>
    <row r="211" spans="1:8" ht="27.75" customHeight="1" x14ac:dyDescent="0.3">
      <c r="A211" s="43"/>
      <c r="B211" s="40"/>
      <c r="C211" s="4"/>
      <c r="D211" s="52"/>
      <c r="E211" s="52"/>
      <c r="F211" s="159"/>
      <c r="G211" s="159"/>
      <c r="H211" s="164"/>
    </row>
    <row r="212" spans="1:8" ht="35.25" customHeight="1" x14ac:dyDescent="0.3">
      <c r="A212" s="43"/>
      <c r="B212" s="40" t="s">
        <v>64</v>
      </c>
      <c r="C212" s="4"/>
      <c r="D212" s="52"/>
      <c r="E212" s="52"/>
      <c r="F212" s="159"/>
      <c r="G212" s="159"/>
      <c r="H212" s="164"/>
    </row>
    <row r="213" spans="1:8" ht="126" customHeight="1" thickBot="1" x14ac:dyDescent="0.35">
      <c r="A213" s="44"/>
      <c r="B213" s="40"/>
      <c r="C213" s="4"/>
      <c r="D213" s="56"/>
      <c r="E213" s="56"/>
      <c r="F213" s="160"/>
      <c r="G213" s="160"/>
      <c r="H213" s="165"/>
    </row>
    <row r="214" spans="1:8" ht="27.75" customHeight="1" x14ac:dyDescent="0.3">
      <c r="A214" s="42"/>
      <c r="B214" s="39"/>
      <c r="C214" s="5"/>
      <c r="D214" s="55" t="s">
        <v>24</v>
      </c>
      <c r="E214" s="55"/>
      <c r="F214" s="158">
        <v>650</v>
      </c>
      <c r="G214" s="158">
        <v>3250</v>
      </c>
      <c r="H214" s="166">
        <f>SUM(E214:E219)*G214</f>
        <v>0</v>
      </c>
    </row>
    <row r="215" spans="1:8" ht="27.75" customHeight="1" x14ac:dyDescent="0.3">
      <c r="A215" s="43"/>
      <c r="B215" s="40">
        <v>7227</v>
      </c>
      <c r="C215" s="50"/>
      <c r="D215" s="52"/>
      <c r="E215" s="52"/>
      <c r="F215" s="159"/>
      <c r="G215" s="159"/>
      <c r="H215" s="164"/>
    </row>
    <row r="216" spans="1:8" ht="27.75" customHeight="1" x14ac:dyDescent="0.3">
      <c r="A216" s="43"/>
      <c r="B216" s="40" t="s">
        <v>8</v>
      </c>
      <c r="C216" s="4"/>
      <c r="D216" s="52" t="s">
        <v>16</v>
      </c>
      <c r="E216" s="52"/>
      <c r="F216" s="159"/>
      <c r="G216" s="159"/>
      <c r="H216" s="164"/>
    </row>
    <row r="217" spans="1:8" ht="27.75" customHeight="1" x14ac:dyDescent="0.3">
      <c r="A217" s="43"/>
      <c r="B217" s="40"/>
      <c r="C217" s="4"/>
      <c r="D217" s="52"/>
      <c r="E217" s="52"/>
      <c r="F217" s="159"/>
      <c r="G217" s="159"/>
      <c r="H217" s="164"/>
    </row>
    <row r="218" spans="1:8" ht="43.5" customHeight="1" x14ac:dyDescent="0.3">
      <c r="A218" s="43"/>
      <c r="B218" s="40"/>
      <c r="C218" s="4"/>
      <c r="D218" s="52" t="s">
        <v>15</v>
      </c>
      <c r="E218" s="52"/>
      <c r="F218" s="159"/>
      <c r="G218" s="159"/>
      <c r="H218" s="164"/>
    </row>
    <row r="219" spans="1:8" ht="108.75" customHeight="1" thickBot="1" x14ac:dyDescent="0.35">
      <c r="A219" s="44"/>
      <c r="B219" s="40" t="s">
        <v>57</v>
      </c>
      <c r="C219" s="6"/>
      <c r="D219" s="56"/>
      <c r="E219" s="56"/>
      <c r="F219" s="160"/>
      <c r="G219" s="160"/>
      <c r="H219" s="165"/>
    </row>
    <row r="220" spans="1:8" ht="27.75" customHeight="1" x14ac:dyDescent="0.3">
      <c r="A220" s="42"/>
      <c r="B220" s="39"/>
      <c r="C220" s="5"/>
      <c r="D220" s="55" t="s">
        <v>17</v>
      </c>
      <c r="E220" s="55"/>
      <c r="F220" s="158">
        <v>720</v>
      </c>
      <c r="G220" s="158">
        <v>3600</v>
      </c>
      <c r="H220" s="166">
        <f>SUM(E220:E225)*G220</f>
        <v>0</v>
      </c>
    </row>
    <row r="221" spans="1:8" ht="27.75" customHeight="1" x14ac:dyDescent="0.3">
      <c r="A221" s="43"/>
      <c r="B221" s="40">
        <v>7229</v>
      </c>
      <c r="C221" s="50" t="s">
        <v>1</v>
      </c>
      <c r="D221" s="52"/>
      <c r="E221" s="52"/>
      <c r="F221" s="159"/>
      <c r="G221" s="159"/>
      <c r="H221" s="164"/>
    </row>
    <row r="222" spans="1:8" ht="27.75" customHeight="1" x14ac:dyDescent="0.3">
      <c r="A222" s="43"/>
      <c r="B222" s="40" t="s">
        <v>58</v>
      </c>
      <c r="C222" s="4" t="s">
        <v>2</v>
      </c>
      <c r="D222" s="52" t="s">
        <v>22</v>
      </c>
      <c r="E222" s="52"/>
      <c r="F222" s="159"/>
      <c r="G222" s="159"/>
      <c r="H222" s="164"/>
    </row>
    <row r="223" spans="1:8" ht="27.75" customHeight="1" x14ac:dyDescent="0.3">
      <c r="A223" s="43"/>
      <c r="B223" s="40"/>
      <c r="C223" s="4"/>
      <c r="D223" s="52"/>
      <c r="E223" s="52"/>
      <c r="F223" s="159"/>
      <c r="G223" s="159"/>
      <c r="H223" s="164"/>
    </row>
    <row r="224" spans="1:8" ht="27.75" customHeight="1" x14ac:dyDescent="0.3">
      <c r="A224" s="43"/>
      <c r="B224" s="40"/>
      <c r="C224" s="4"/>
      <c r="D224" s="52" t="s">
        <v>65</v>
      </c>
      <c r="E224" s="52"/>
      <c r="F224" s="159"/>
      <c r="G224" s="159"/>
      <c r="H224" s="164"/>
    </row>
    <row r="225" spans="1:8" ht="134.25" customHeight="1" thickBot="1" x14ac:dyDescent="0.35">
      <c r="A225" s="44"/>
      <c r="B225" s="40" t="s">
        <v>57</v>
      </c>
      <c r="C225" s="6"/>
      <c r="D225" s="56"/>
      <c r="E225" s="56"/>
      <c r="F225" s="160"/>
      <c r="G225" s="160"/>
      <c r="H225" s="165"/>
    </row>
    <row r="226" spans="1:8" ht="47.25" customHeight="1" x14ac:dyDescent="0.3">
      <c r="A226" s="43"/>
      <c r="B226" s="39"/>
      <c r="C226" s="3"/>
      <c r="D226" s="55" t="s">
        <v>75</v>
      </c>
      <c r="E226" s="11"/>
      <c r="F226" s="158">
        <v>800</v>
      </c>
      <c r="G226" s="158">
        <v>4000</v>
      </c>
      <c r="H226" s="166">
        <f>SUM(E226:E231)*G226</f>
        <v>0</v>
      </c>
    </row>
    <row r="227" spans="1:8" ht="47.25" customHeight="1" x14ac:dyDescent="0.3">
      <c r="A227" s="43"/>
      <c r="B227" s="40">
        <v>7245</v>
      </c>
      <c r="C227" s="118" t="s">
        <v>76</v>
      </c>
      <c r="D227" s="52"/>
      <c r="E227" s="11"/>
      <c r="F227" s="159"/>
      <c r="G227" s="159"/>
      <c r="H227" s="164"/>
    </row>
    <row r="228" spans="1:8" ht="47.25" customHeight="1" x14ac:dyDescent="0.3">
      <c r="A228" s="43"/>
      <c r="B228" s="40" t="s">
        <v>74</v>
      </c>
      <c r="C228" s="3"/>
      <c r="D228" s="52" t="s">
        <v>36</v>
      </c>
      <c r="E228" s="11"/>
      <c r="F228" s="159"/>
      <c r="G228" s="159"/>
      <c r="H228" s="164"/>
    </row>
    <row r="229" spans="1:8" ht="47.25" customHeight="1" x14ac:dyDescent="0.3">
      <c r="A229" s="43"/>
      <c r="B229" s="40" t="s">
        <v>57</v>
      </c>
      <c r="C229" s="3"/>
      <c r="D229" s="52"/>
      <c r="E229" s="11"/>
      <c r="F229" s="159"/>
      <c r="G229" s="159"/>
      <c r="H229" s="164"/>
    </row>
    <row r="230" spans="1:8" ht="47.25" customHeight="1" x14ac:dyDescent="0.3">
      <c r="A230" s="43"/>
      <c r="B230" s="40"/>
      <c r="C230" s="3"/>
      <c r="D230" s="52"/>
      <c r="E230" s="11"/>
      <c r="F230" s="159"/>
      <c r="G230" s="159"/>
      <c r="H230" s="164"/>
    </row>
    <row r="231" spans="1:8" ht="47.25" customHeight="1" thickBot="1" x14ac:dyDescent="0.35">
      <c r="A231" s="43"/>
      <c r="B231" s="41"/>
      <c r="C231" s="3"/>
      <c r="D231" s="11"/>
      <c r="E231" s="11"/>
      <c r="F231" s="160"/>
      <c r="G231" s="160"/>
      <c r="H231" s="165"/>
    </row>
    <row r="232" spans="1:8" ht="27.75" customHeight="1" x14ac:dyDescent="0.3">
      <c r="A232" s="42"/>
      <c r="B232" s="39"/>
      <c r="C232" s="7"/>
      <c r="D232" s="55" t="s">
        <v>17</v>
      </c>
      <c r="E232" s="55"/>
      <c r="F232" s="158">
        <v>885</v>
      </c>
      <c r="G232" s="158">
        <v>3540</v>
      </c>
      <c r="H232" s="166">
        <f>SUM(E232:E237)*G232</f>
        <v>0</v>
      </c>
    </row>
    <row r="233" spans="1:8" ht="27.75" customHeight="1" x14ac:dyDescent="0.3">
      <c r="A233" s="43"/>
      <c r="B233" s="40">
        <v>7230</v>
      </c>
      <c r="C233" s="50" t="s">
        <v>1</v>
      </c>
      <c r="D233" s="52"/>
      <c r="E233" s="52"/>
      <c r="F233" s="159"/>
      <c r="G233" s="159"/>
      <c r="H233" s="164"/>
    </row>
    <row r="234" spans="1:8" ht="27.75" customHeight="1" x14ac:dyDescent="0.3">
      <c r="A234" s="43"/>
      <c r="B234" s="40"/>
      <c r="C234" s="50"/>
      <c r="D234" s="52" t="s">
        <v>22</v>
      </c>
      <c r="E234" s="52"/>
      <c r="F234" s="159"/>
      <c r="G234" s="159"/>
      <c r="H234" s="164"/>
    </row>
    <row r="235" spans="1:8" ht="27.75" customHeight="1" x14ac:dyDescent="0.3">
      <c r="A235" s="43"/>
      <c r="B235" s="40" t="s">
        <v>9</v>
      </c>
      <c r="C235" s="4" t="s">
        <v>2</v>
      </c>
      <c r="D235" s="52"/>
      <c r="E235" s="52"/>
      <c r="F235" s="159"/>
      <c r="G235" s="159"/>
      <c r="H235" s="164"/>
    </row>
    <row r="236" spans="1:8" ht="27.75" customHeight="1" x14ac:dyDescent="0.3">
      <c r="A236" s="43"/>
      <c r="B236" s="40"/>
      <c r="C236" s="3"/>
      <c r="D236" s="52" t="s">
        <v>65</v>
      </c>
      <c r="E236" s="52"/>
      <c r="F236" s="159"/>
      <c r="G236" s="159"/>
      <c r="H236" s="164"/>
    </row>
    <row r="237" spans="1:8" ht="123" customHeight="1" thickBot="1" x14ac:dyDescent="0.35">
      <c r="A237" s="44"/>
      <c r="B237" s="40" t="s">
        <v>64</v>
      </c>
      <c r="C237" s="8"/>
      <c r="D237" s="56"/>
      <c r="E237" s="56"/>
      <c r="F237" s="160"/>
      <c r="G237" s="160"/>
      <c r="H237" s="165"/>
    </row>
    <row r="238" spans="1:8" ht="58.5" customHeight="1" x14ac:dyDescent="0.3">
      <c r="A238" s="93"/>
      <c r="B238" s="69">
        <v>7232</v>
      </c>
      <c r="C238" s="111"/>
      <c r="D238" s="95" t="s">
        <v>19</v>
      </c>
      <c r="E238" s="95"/>
      <c r="F238" s="151">
        <v>638</v>
      </c>
      <c r="G238" s="151">
        <v>1980</v>
      </c>
      <c r="H238" s="161">
        <f>SUM(E238:E243)*G238</f>
        <v>0</v>
      </c>
    </row>
    <row r="239" spans="1:8" ht="34.5" customHeight="1" x14ac:dyDescent="0.3">
      <c r="A239" s="96"/>
      <c r="B239" s="73" t="s">
        <v>32</v>
      </c>
      <c r="C239" s="112"/>
      <c r="D239" s="97"/>
      <c r="E239" s="97"/>
      <c r="F239" s="147"/>
      <c r="G239" s="147"/>
      <c r="H239" s="162"/>
    </row>
    <row r="240" spans="1:8" ht="34.5" customHeight="1" x14ac:dyDescent="0.3">
      <c r="A240" s="96"/>
      <c r="B240" s="73"/>
      <c r="C240" s="112"/>
      <c r="D240" s="97" t="s">
        <v>36</v>
      </c>
      <c r="E240" s="97"/>
      <c r="F240" s="147"/>
      <c r="G240" s="147"/>
      <c r="H240" s="162"/>
    </row>
    <row r="241" spans="1:8" ht="30.75" customHeight="1" x14ac:dyDescent="0.3">
      <c r="A241" s="96"/>
      <c r="B241" s="73" t="s">
        <v>5</v>
      </c>
      <c r="C241" s="112"/>
      <c r="D241" s="97"/>
      <c r="E241" s="97"/>
      <c r="F241" s="147"/>
      <c r="G241" s="147"/>
      <c r="H241" s="162"/>
    </row>
    <row r="242" spans="1:8" ht="34.5" customHeight="1" x14ac:dyDescent="0.3">
      <c r="A242" s="96"/>
      <c r="B242" s="73"/>
      <c r="C242" s="112"/>
      <c r="D242" s="97" t="s">
        <v>17</v>
      </c>
      <c r="E242" s="97"/>
      <c r="F242" s="147"/>
      <c r="G242" s="147"/>
      <c r="H242" s="162"/>
    </row>
    <row r="243" spans="1:8" ht="78.75" customHeight="1" thickBot="1" x14ac:dyDescent="0.35">
      <c r="A243" s="99"/>
      <c r="B243" s="78"/>
      <c r="C243" s="113"/>
      <c r="D243" s="101"/>
      <c r="E243" s="101"/>
      <c r="F243" s="148"/>
      <c r="G243" s="148"/>
      <c r="H243" s="163"/>
    </row>
    <row r="244" spans="1:8" ht="3" customHeight="1" thickBot="1" x14ac:dyDescent="0.35">
      <c r="A244" s="43"/>
      <c r="B244" s="40"/>
      <c r="C244" s="4"/>
      <c r="D244" s="53"/>
      <c r="E244" s="53"/>
      <c r="F244" s="14"/>
      <c r="G244" s="15"/>
      <c r="H244" s="63"/>
    </row>
    <row r="245" spans="1:8" ht="48" hidden="1" customHeight="1" thickBot="1" x14ac:dyDescent="0.35">
      <c r="A245" s="43"/>
      <c r="B245" s="40"/>
      <c r="C245" s="4"/>
      <c r="D245" s="52"/>
      <c r="E245" s="52"/>
      <c r="F245" s="14"/>
      <c r="G245" s="15"/>
      <c r="H245" s="63"/>
    </row>
    <row r="246" spans="1:8" ht="48" hidden="1" customHeight="1" thickBot="1" x14ac:dyDescent="0.35">
      <c r="A246" s="43"/>
      <c r="B246" s="40"/>
      <c r="C246" s="4"/>
      <c r="D246" s="54"/>
      <c r="E246" s="54"/>
      <c r="F246" s="14"/>
      <c r="G246" s="15"/>
      <c r="H246" s="63"/>
    </row>
    <row r="247" spans="1:8" ht="27.75" customHeight="1" x14ac:dyDescent="0.3">
      <c r="A247" s="42"/>
      <c r="B247" s="39"/>
      <c r="C247" s="5"/>
      <c r="D247" s="55" t="s">
        <v>56</v>
      </c>
      <c r="E247" s="55"/>
      <c r="F247" s="158">
        <v>535</v>
      </c>
      <c r="G247" s="158">
        <v>1605</v>
      </c>
      <c r="H247" s="166">
        <f>SUM(E247:E252)*G247</f>
        <v>0</v>
      </c>
    </row>
    <row r="248" spans="1:8" ht="27.75" customHeight="1" x14ac:dyDescent="0.3">
      <c r="A248" s="43"/>
      <c r="B248" s="40">
        <v>4433</v>
      </c>
      <c r="C248" s="50"/>
      <c r="D248" s="52" t="s">
        <v>11</v>
      </c>
      <c r="E248" s="52"/>
      <c r="F248" s="159"/>
      <c r="G248" s="159"/>
      <c r="H248" s="164"/>
    </row>
    <row r="249" spans="1:8" ht="43.5" customHeight="1" x14ac:dyDescent="0.3">
      <c r="A249" s="43"/>
      <c r="B249" s="40" t="s">
        <v>32</v>
      </c>
      <c r="C249" s="4"/>
      <c r="D249" s="52" t="s">
        <v>31</v>
      </c>
      <c r="E249" s="52"/>
      <c r="F249" s="159"/>
      <c r="G249" s="159"/>
      <c r="H249" s="164"/>
    </row>
    <row r="250" spans="1:8" ht="43.5" customHeight="1" x14ac:dyDescent="0.3">
      <c r="A250" s="43"/>
      <c r="B250" s="40" t="s">
        <v>5</v>
      </c>
      <c r="C250" s="4"/>
      <c r="D250" s="52" t="s">
        <v>16</v>
      </c>
      <c r="E250" s="52"/>
      <c r="F250" s="159"/>
      <c r="G250" s="159"/>
      <c r="H250" s="164"/>
    </row>
    <row r="251" spans="1:8" ht="43.5" customHeight="1" x14ac:dyDescent="0.3">
      <c r="A251" s="43"/>
      <c r="B251" s="40"/>
      <c r="C251" s="4"/>
      <c r="D251" s="54" t="s">
        <v>19</v>
      </c>
      <c r="E251" s="54"/>
      <c r="F251" s="159"/>
      <c r="G251" s="159"/>
      <c r="H251" s="164"/>
    </row>
    <row r="252" spans="1:8" ht="90.75" customHeight="1" thickBot="1" x14ac:dyDescent="0.35">
      <c r="A252" s="44"/>
      <c r="B252" s="41"/>
      <c r="C252" s="6"/>
      <c r="D252" s="56"/>
      <c r="E252" s="56"/>
      <c r="F252" s="160"/>
      <c r="G252" s="160"/>
      <c r="H252" s="165"/>
    </row>
    <row r="253" spans="1:8" ht="46.5" customHeight="1" x14ac:dyDescent="0.3">
      <c r="A253" s="93"/>
      <c r="B253" s="69"/>
      <c r="C253" s="94"/>
      <c r="D253" s="95" t="s">
        <v>24</v>
      </c>
      <c r="E253" s="95"/>
      <c r="F253" s="151">
        <v>656</v>
      </c>
      <c r="G253" s="151">
        <v>1605</v>
      </c>
      <c r="H253" s="161">
        <f>SUM(E253:E258)*G253</f>
        <v>0</v>
      </c>
    </row>
    <row r="254" spans="1:8" ht="39.75" customHeight="1" x14ac:dyDescent="0.3">
      <c r="A254" s="96"/>
      <c r="B254" s="73">
        <v>7234</v>
      </c>
      <c r="C254" s="89"/>
      <c r="D254" s="97"/>
      <c r="E254" s="97"/>
      <c r="F254" s="147"/>
      <c r="G254" s="147"/>
      <c r="H254" s="162"/>
    </row>
    <row r="255" spans="1:8" ht="32.25" customHeight="1" x14ac:dyDescent="0.3">
      <c r="A255" s="96"/>
      <c r="B255" s="73"/>
      <c r="C255" s="89"/>
      <c r="D255" s="97" t="s">
        <v>11</v>
      </c>
      <c r="E255" s="97"/>
      <c r="F255" s="147"/>
      <c r="G255" s="147"/>
      <c r="H255" s="162"/>
    </row>
    <row r="256" spans="1:8" ht="46.5" customHeight="1" x14ac:dyDescent="0.3">
      <c r="A256" s="96"/>
      <c r="B256" s="73" t="s">
        <v>32</v>
      </c>
      <c r="C256" s="89"/>
      <c r="D256" s="97"/>
      <c r="E256" s="97"/>
      <c r="F256" s="147"/>
      <c r="G256" s="147"/>
      <c r="H256" s="162"/>
    </row>
    <row r="257" spans="1:8" ht="36" customHeight="1" x14ac:dyDescent="0.3">
      <c r="A257" s="96"/>
      <c r="B257" s="73" t="s">
        <v>5</v>
      </c>
      <c r="C257" s="89"/>
      <c r="D257" s="97" t="s">
        <v>31</v>
      </c>
      <c r="E257" s="97"/>
      <c r="F257" s="147"/>
      <c r="G257" s="147"/>
      <c r="H257" s="162"/>
    </row>
    <row r="258" spans="1:8" ht="65.25" customHeight="1" thickBot="1" x14ac:dyDescent="0.35">
      <c r="A258" s="99"/>
      <c r="B258" s="78"/>
      <c r="C258" s="100"/>
      <c r="D258" s="101"/>
      <c r="E258" s="98"/>
      <c r="F258" s="148"/>
      <c r="G258" s="148"/>
      <c r="H258" s="163"/>
    </row>
    <row r="259" spans="1:8" ht="49.5" customHeight="1" x14ac:dyDescent="0.3">
      <c r="A259" s="42"/>
      <c r="B259" s="39"/>
      <c r="C259" s="94"/>
      <c r="D259" s="138" t="s">
        <v>31</v>
      </c>
      <c r="E259" s="120"/>
      <c r="F259" s="155">
        <v>751</v>
      </c>
      <c r="G259" s="151">
        <v>3400</v>
      </c>
      <c r="H259" s="161">
        <f>SUM(E259:E264)*G259</f>
        <v>0</v>
      </c>
    </row>
    <row r="260" spans="1:8" ht="48" customHeight="1" x14ac:dyDescent="0.3">
      <c r="A260" s="43"/>
      <c r="B260" s="40">
        <v>7228</v>
      </c>
      <c r="C260" s="89"/>
      <c r="D260" s="139" t="s">
        <v>36</v>
      </c>
      <c r="E260" s="120"/>
      <c r="F260" s="156"/>
      <c r="G260" s="147"/>
      <c r="H260" s="162"/>
    </row>
    <row r="261" spans="1:8" ht="38.25" customHeight="1" x14ac:dyDescent="0.3">
      <c r="A261" s="43"/>
      <c r="B261" s="40" t="s">
        <v>69</v>
      </c>
      <c r="C261" s="89"/>
      <c r="D261" s="139" t="s">
        <v>17</v>
      </c>
      <c r="E261" s="120"/>
      <c r="F261" s="156"/>
      <c r="G261" s="147"/>
      <c r="H261" s="162"/>
    </row>
    <row r="262" spans="1:8" ht="65.25" customHeight="1" x14ac:dyDescent="0.3">
      <c r="A262" s="43"/>
      <c r="B262" s="40" t="s">
        <v>70</v>
      </c>
      <c r="C262" s="89"/>
      <c r="D262" s="139" t="s">
        <v>22</v>
      </c>
      <c r="E262" s="120"/>
      <c r="F262" s="156"/>
      <c r="G262" s="147"/>
      <c r="H262" s="162"/>
    </row>
    <row r="263" spans="1:8" ht="17.25" customHeight="1" x14ac:dyDescent="0.3">
      <c r="A263" s="43"/>
      <c r="B263" s="40" t="s">
        <v>58</v>
      </c>
      <c r="C263" s="89"/>
      <c r="D263" s="139" t="s">
        <v>62</v>
      </c>
      <c r="E263" s="120"/>
      <c r="F263" s="156"/>
      <c r="G263" s="147"/>
      <c r="H263" s="162"/>
    </row>
    <row r="264" spans="1:8" ht="54.75" customHeight="1" thickBot="1" x14ac:dyDescent="0.35">
      <c r="A264" s="44"/>
      <c r="B264" s="41"/>
      <c r="C264" s="100"/>
      <c r="D264" s="139"/>
      <c r="E264" s="142"/>
      <c r="F264" s="157"/>
      <c r="G264" s="148"/>
      <c r="H264" s="163"/>
    </row>
    <row r="265" spans="1:8" ht="52.5" customHeight="1" x14ac:dyDescent="0.3">
      <c r="A265" s="96"/>
      <c r="B265" s="73"/>
      <c r="C265" s="89"/>
      <c r="D265" s="120" t="s">
        <v>24</v>
      </c>
      <c r="E265" s="120"/>
      <c r="F265" s="167">
        <v>751</v>
      </c>
      <c r="G265" s="158">
        <v>4300</v>
      </c>
      <c r="H265" s="161">
        <f>SUM(E265:E270)*G265</f>
        <v>0</v>
      </c>
    </row>
    <row r="266" spans="1:8" ht="40.5" customHeight="1" x14ac:dyDescent="0.3">
      <c r="A266" s="96"/>
      <c r="B266" s="73">
        <v>7216</v>
      </c>
      <c r="C266" s="89"/>
      <c r="D266" s="120"/>
      <c r="E266" s="120"/>
      <c r="F266" s="168"/>
      <c r="G266" s="159"/>
      <c r="H266" s="162"/>
    </row>
    <row r="267" spans="1:8" ht="42.75" customHeight="1" x14ac:dyDescent="0.3">
      <c r="A267" s="96"/>
      <c r="B267" s="73" t="s">
        <v>69</v>
      </c>
      <c r="C267" s="89"/>
      <c r="D267" s="120" t="s">
        <v>15</v>
      </c>
      <c r="E267" s="120"/>
      <c r="F267" s="168"/>
      <c r="G267" s="159"/>
      <c r="H267" s="162"/>
    </row>
    <row r="268" spans="1:8" ht="36" customHeight="1" x14ac:dyDescent="0.3">
      <c r="A268" s="96"/>
      <c r="B268" s="73" t="s">
        <v>70</v>
      </c>
      <c r="C268" s="89"/>
      <c r="D268" s="120"/>
      <c r="E268" s="120"/>
      <c r="F268" s="168"/>
      <c r="G268" s="159"/>
      <c r="H268" s="162"/>
    </row>
    <row r="269" spans="1:8" ht="33" customHeight="1" x14ac:dyDescent="0.3">
      <c r="A269" s="96"/>
      <c r="B269" s="73" t="s">
        <v>58</v>
      </c>
      <c r="C269" s="89"/>
      <c r="D269" s="120"/>
      <c r="E269" s="120"/>
      <c r="F269" s="168"/>
      <c r="G269" s="159"/>
      <c r="H269" s="162"/>
    </row>
    <row r="270" spans="1:8" ht="87.75" customHeight="1" thickBot="1" x14ac:dyDescent="0.35">
      <c r="A270" s="96"/>
      <c r="B270" s="73"/>
      <c r="C270" s="89"/>
      <c r="D270" s="120"/>
      <c r="E270" s="120"/>
      <c r="F270" s="169"/>
      <c r="G270" s="160"/>
      <c r="H270" s="163"/>
    </row>
    <row r="271" spans="1:8" ht="65.25" customHeight="1" x14ac:dyDescent="0.3">
      <c r="A271" s="93"/>
      <c r="B271" s="69">
        <v>7217</v>
      </c>
      <c r="C271" s="94"/>
      <c r="D271" s="120" t="s">
        <v>24</v>
      </c>
      <c r="E271" s="179"/>
      <c r="F271" s="155">
        <v>844</v>
      </c>
      <c r="G271" s="151">
        <v>3860</v>
      </c>
      <c r="H271" s="161">
        <f>SUM(E271:E276)*G271</f>
        <v>0</v>
      </c>
    </row>
    <row r="272" spans="1:8" ht="65.25" customHeight="1" x14ac:dyDescent="0.3">
      <c r="A272" s="96"/>
      <c r="B272" s="73"/>
      <c r="C272" s="89"/>
      <c r="D272" s="120" t="s">
        <v>16</v>
      </c>
      <c r="E272" s="179"/>
      <c r="F272" s="156"/>
      <c r="G272" s="147"/>
      <c r="H272" s="162"/>
    </row>
    <row r="273" spans="1:8" ht="65.25" customHeight="1" x14ac:dyDescent="0.3">
      <c r="A273" s="96"/>
      <c r="B273" s="73"/>
      <c r="C273" s="89"/>
      <c r="D273" s="120"/>
      <c r="E273" s="179"/>
      <c r="F273" s="156"/>
      <c r="G273" s="147"/>
      <c r="H273" s="162"/>
    </row>
    <row r="274" spans="1:8" ht="65.25" customHeight="1" x14ac:dyDescent="0.3">
      <c r="A274" s="96"/>
      <c r="B274" s="73" t="s">
        <v>64</v>
      </c>
      <c r="C274" s="89"/>
      <c r="D274" s="120"/>
      <c r="E274" s="179"/>
      <c r="F274" s="156"/>
      <c r="G274" s="147"/>
      <c r="H274" s="162"/>
    </row>
    <row r="275" spans="1:8" ht="15.75" customHeight="1" x14ac:dyDescent="0.3">
      <c r="A275" s="96"/>
      <c r="B275" s="73" t="s">
        <v>73</v>
      </c>
      <c r="C275" s="89"/>
      <c r="D275" s="120" t="s">
        <v>15</v>
      </c>
      <c r="E275" s="179"/>
      <c r="F275" s="156"/>
      <c r="G275" s="147"/>
      <c r="H275" s="162"/>
    </row>
    <row r="276" spans="1:8" ht="24" customHeight="1" thickBot="1" x14ac:dyDescent="0.35">
      <c r="A276" s="99"/>
      <c r="B276" s="78"/>
      <c r="C276" s="100"/>
      <c r="D276" s="120"/>
      <c r="E276" s="179"/>
      <c r="F276" s="157"/>
      <c r="G276" s="148"/>
      <c r="H276" s="163"/>
    </row>
    <row r="277" spans="1:8" ht="1.5" customHeight="1" thickBot="1" x14ac:dyDescent="0.35">
      <c r="A277" s="96"/>
      <c r="B277" s="73"/>
      <c r="C277" s="89"/>
      <c r="D277" s="104"/>
      <c r="E277" s="117"/>
      <c r="F277" s="116"/>
      <c r="G277" s="116"/>
      <c r="H277" s="114"/>
    </row>
    <row r="278" spans="1:8" ht="64.5" customHeight="1" x14ac:dyDescent="0.3">
      <c r="A278" s="93"/>
      <c r="B278" s="69">
        <v>7258</v>
      </c>
      <c r="C278" s="94"/>
      <c r="D278" s="120" t="s">
        <v>24</v>
      </c>
      <c r="E278" s="141"/>
      <c r="F278" s="155">
        <v>862</v>
      </c>
      <c r="G278" s="151"/>
      <c r="H278" s="152">
        <v>0</v>
      </c>
    </row>
    <row r="279" spans="1:8" ht="64.5" customHeight="1" x14ac:dyDescent="0.3">
      <c r="A279" s="96"/>
      <c r="B279" s="73"/>
      <c r="C279" s="89"/>
      <c r="D279" s="120" t="s">
        <v>62</v>
      </c>
      <c r="E279" s="141"/>
      <c r="F279" s="156"/>
      <c r="G279" s="147"/>
      <c r="H279" s="153"/>
    </row>
    <row r="280" spans="1:8" ht="44.25" customHeight="1" x14ac:dyDescent="0.3">
      <c r="A280" s="96"/>
      <c r="B280" s="73" t="s">
        <v>64</v>
      </c>
      <c r="C280" s="143" t="s">
        <v>82</v>
      </c>
      <c r="D280" s="120" t="s">
        <v>36</v>
      </c>
      <c r="E280" s="141"/>
      <c r="F280" s="156"/>
      <c r="G280" s="147"/>
      <c r="H280" s="153"/>
    </row>
    <row r="281" spans="1:8" ht="51" customHeight="1" x14ac:dyDescent="0.3">
      <c r="A281" s="96"/>
      <c r="B281" s="73"/>
      <c r="C281" s="89"/>
      <c r="D281" s="120" t="s">
        <v>17</v>
      </c>
      <c r="E281" s="141"/>
      <c r="F281" s="156"/>
      <c r="G281" s="147"/>
      <c r="H281" s="153"/>
    </row>
    <row r="282" spans="1:8" ht="105.75" customHeight="1" thickBot="1" x14ac:dyDescent="0.35">
      <c r="A282" s="99"/>
      <c r="B282" s="78"/>
      <c r="C282" s="100"/>
      <c r="D282" s="120" t="s">
        <v>16</v>
      </c>
      <c r="E282" s="141"/>
      <c r="F282" s="157"/>
      <c r="G282" s="148"/>
      <c r="H282" s="154"/>
    </row>
    <row r="283" spans="1:8" ht="48" customHeight="1" x14ac:dyDescent="0.3">
      <c r="A283" s="93"/>
      <c r="B283" s="69"/>
      <c r="C283" s="94"/>
      <c r="D283" s="120" t="s">
        <v>24</v>
      </c>
      <c r="E283" s="141"/>
      <c r="F283" s="136"/>
      <c r="G283" s="151"/>
      <c r="H283" s="152"/>
    </row>
    <row r="284" spans="1:8" ht="61.5" customHeight="1" x14ac:dyDescent="0.3">
      <c r="A284" s="96"/>
      <c r="B284" s="73">
        <v>7257</v>
      </c>
      <c r="C284" s="89"/>
      <c r="D284" s="120" t="s">
        <v>62</v>
      </c>
      <c r="E284" s="141"/>
      <c r="F284" s="119"/>
      <c r="G284" s="147"/>
      <c r="H284" s="153"/>
    </row>
    <row r="285" spans="1:8" ht="51.75" customHeight="1" x14ac:dyDescent="0.3">
      <c r="A285" s="96"/>
      <c r="B285" s="73" t="s">
        <v>57</v>
      </c>
      <c r="C285" s="143" t="s">
        <v>82</v>
      </c>
      <c r="D285" s="120" t="s">
        <v>36</v>
      </c>
      <c r="E285" s="141"/>
      <c r="F285" s="119">
        <v>718</v>
      </c>
      <c r="G285" s="147"/>
      <c r="H285" s="153"/>
    </row>
    <row r="286" spans="1:8" ht="51.75" customHeight="1" x14ac:dyDescent="0.3">
      <c r="A286" s="96"/>
      <c r="B286" s="73"/>
      <c r="C286" s="89"/>
      <c r="D286" s="120" t="s">
        <v>17</v>
      </c>
      <c r="E286" s="141"/>
      <c r="F286" s="119"/>
      <c r="G286" s="147"/>
      <c r="H286" s="153"/>
    </row>
    <row r="287" spans="1:8" ht="56.25" customHeight="1" x14ac:dyDescent="0.3">
      <c r="A287" s="96"/>
      <c r="B287" s="73"/>
      <c r="C287" s="89"/>
      <c r="D287" s="120" t="s">
        <v>16</v>
      </c>
      <c r="E287" s="141"/>
      <c r="F287" s="119"/>
      <c r="G287" s="147"/>
      <c r="H287" s="153"/>
    </row>
    <row r="288" spans="1:8" ht="26.25" customHeight="1" thickBot="1" x14ac:dyDescent="0.35">
      <c r="A288" s="99"/>
      <c r="B288" s="78"/>
      <c r="C288" s="100"/>
      <c r="D288" s="120"/>
      <c r="E288" s="141"/>
      <c r="F288" s="137"/>
      <c r="G288" s="148"/>
      <c r="H288" s="154"/>
    </row>
    <row r="289" spans="1:8" ht="28.5" customHeight="1" x14ac:dyDescent="0.3">
      <c r="A289" s="43"/>
      <c r="B289" s="40"/>
      <c r="C289" s="4"/>
      <c r="D289" s="53" t="s">
        <v>16</v>
      </c>
      <c r="E289" s="53"/>
      <c r="F289" s="159">
        <v>950</v>
      </c>
      <c r="G289" s="159">
        <v>4750</v>
      </c>
      <c r="H289" s="164">
        <f>SUM(E289:E294)*G289</f>
        <v>0</v>
      </c>
    </row>
    <row r="290" spans="1:8" ht="28.5" customHeight="1" x14ac:dyDescent="0.3">
      <c r="A290" s="43"/>
      <c r="B290" s="40"/>
      <c r="C290" s="4"/>
      <c r="D290" s="53"/>
      <c r="E290" s="53"/>
      <c r="F290" s="159"/>
      <c r="G290" s="159"/>
      <c r="H290" s="164"/>
    </row>
    <row r="291" spans="1:8" ht="28.5" customHeight="1" x14ac:dyDescent="0.3">
      <c r="A291" s="43"/>
      <c r="B291" s="40">
        <v>7249</v>
      </c>
      <c r="C291" s="51"/>
      <c r="D291" s="52" t="s">
        <v>15</v>
      </c>
      <c r="E291" s="52"/>
      <c r="F291" s="159"/>
      <c r="G291" s="159"/>
      <c r="H291" s="164"/>
    </row>
    <row r="292" spans="1:8" ht="55.5" customHeight="1" x14ac:dyDescent="0.3">
      <c r="A292" s="43"/>
      <c r="B292" s="40" t="s">
        <v>58</v>
      </c>
      <c r="C292" s="9"/>
      <c r="D292" s="52" t="s">
        <v>24</v>
      </c>
      <c r="E292" s="52"/>
      <c r="F292" s="159"/>
      <c r="G292" s="159"/>
      <c r="H292" s="164"/>
    </row>
    <row r="293" spans="1:8" ht="115.5" customHeight="1" x14ac:dyDescent="0.3">
      <c r="A293" s="43"/>
      <c r="B293" s="40" t="s">
        <v>57</v>
      </c>
      <c r="C293" s="9"/>
      <c r="D293" s="52"/>
      <c r="E293" s="52"/>
      <c r="F293" s="159"/>
      <c r="G293" s="159"/>
      <c r="H293" s="164"/>
    </row>
    <row r="294" spans="1:8" ht="11.25" customHeight="1" thickBot="1" x14ac:dyDescent="0.35">
      <c r="A294" s="43"/>
      <c r="B294" s="41"/>
      <c r="C294" s="6"/>
      <c r="D294" s="56"/>
      <c r="E294" s="56"/>
      <c r="F294" s="160"/>
      <c r="G294" s="160"/>
      <c r="H294" s="165"/>
    </row>
    <row r="295" spans="1:8" ht="28.5" customHeight="1" thickBot="1" x14ac:dyDescent="0.35">
      <c r="A295" s="42"/>
      <c r="B295" s="39"/>
      <c r="C295" s="5"/>
      <c r="D295" s="55"/>
      <c r="E295" s="55"/>
      <c r="F295" s="158">
        <v>1120</v>
      </c>
      <c r="G295" s="158">
        <v>4480</v>
      </c>
      <c r="H295" s="166">
        <f>SUM(E295:E300)*G295</f>
        <v>0</v>
      </c>
    </row>
    <row r="296" spans="1:8" ht="28.5" customHeight="1" x14ac:dyDescent="0.3">
      <c r="A296" s="43"/>
      <c r="B296" s="40">
        <v>7250</v>
      </c>
      <c r="C296" s="51"/>
      <c r="D296" s="55" t="s">
        <v>16</v>
      </c>
      <c r="E296" s="52"/>
      <c r="F296" s="159"/>
      <c r="G296" s="159"/>
      <c r="H296" s="164"/>
    </row>
    <row r="297" spans="1:8" ht="28.5" customHeight="1" x14ac:dyDescent="0.3">
      <c r="A297" s="43"/>
      <c r="B297" s="40"/>
      <c r="C297" s="51"/>
      <c r="D297" s="53"/>
      <c r="E297" s="52"/>
      <c r="F297" s="159"/>
      <c r="G297" s="159"/>
      <c r="H297" s="164"/>
    </row>
    <row r="298" spans="1:8" ht="28.5" customHeight="1" x14ac:dyDescent="0.3">
      <c r="A298" s="43"/>
      <c r="B298" s="40" t="s">
        <v>7</v>
      </c>
      <c r="C298" s="9"/>
      <c r="D298" s="52" t="s">
        <v>15</v>
      </c>
      <c r="E298" s="52"/>
      <c r="F298" s="159"/>
      <c r="G298" s="159"/>
      <c r="H298" s="164"/>
    </row>
    <row r="299" spans="1:8" ht="28.5" customHeight="1" x14ac:dyDescent="0.3">
      <c r="A299" s="43"/>
      <c r="B299" s="40"/>
      <c r="C299" s="9"/>
      <c r="D299" s="52" t="s">
        <v>24</v>
      </c>
      <c r="E299" s="52"/>
      <c r="F299" s="159"/>
      <c r="G299" s="159"/>
      <c r="H299" s="164"/>
    </row>
    <row r="300" spans="1:8" ht="123.75" customHeight="1" thickBot="1" x14ac:dyDescent="0.35">
      <c r="A300" s="44"/>
      <c r="B300" s="40" t="s">
        <v>64</v>
      </c>
      <c r="C300" s="6"/>
      <c r="D300" s="56"/>
      <c r="E300" s="56"/>
      <c r="F300" s="160"/>
      <c r="G300" s="160"/>
      <c r="H300" s="165"/>
    </row>
    <row r="301" spans="1:8" ht="27.75" customHeight="1" x14ac:dyDescent="0.3">
      <c r="B301" s="18"/>
      <c r="C301" s="19"/>
      <c r="D301" s="20"/>
      <c r="E301" s="20"/>
      <c r="F301" s="21"/>
      <c r="G301" s="64"/>
      <c r="H301" s="65"/>
    </row>
    <row r="302" spans="1:8" ht="27.75" customHeight="1" thickBot="1" x14ac:dyDescent="0.35">
      <c r="B302" s="18"/>
      <c r="C302" s="19"/>
      <c r="D302" s="20"/>
      <c r="E302" s="20"/>
      <c r="F302" s="21"/>
      <c r="G302" s="67" t="s">
        <v>45</v>
      </c>
      <c r="H302" s="66">
        <f>SUM(H28:H301)</f>
        <v>0</v>
      </c>
    </row>
    <row r="303" spans="1:8" ht="27.75" customHeight="1" x14ac:dyDescent="0.3">
      <c r="B303" s="18"/>
      <c r="C303" s="19"/>
      <c r="D303" s="20"/>
      <c r="E303" s="20"/>
      <c r="F303" s="21"/>
    </row>
    <row r="304" spans="1:8" ht="27.75" customHeight="1" x14ac:dyDescent="0.3">
      <c r="B304" s="18"/>
      <c r="C304" s="19"/>
      <c r="D304" s="20"/>
      <c r="E304" s="20"/>
      <c r="F304" s="21"/>
      <c r="G304" s="21"/>
    </row>
    <row r="305" spans="2:7" ht="27.75" customHeight="1" x14ac:dyDescent="0.3">
      <c r="B305" s="18"/>
      <c r="C305" s="19"/>
      <c r="D305" s="20"/>
      <c r="E305" s="20"/>
      <c r="F305" s="21"/>
      <c r="G305" s="21"/>
    </row>
    <row r="306" spans="2:7" ht="27.75" customHeight="1" x14ac:dyDescent="0.3">
      <c r="B306" s="18"/>
      <c r="C306" s="19"/>
      <c r="D306" s="20"/>
      <c r="E306" s="20"/>
      <c r="F306" s="21"/>
      <c r="G306" s="21"/>
    </row>
    <row r="307" spans="2:7" ht="53.25" customHeight="1" x14ac:dyDescent="0.3">
      <c r="B307" s="18"/>
      <c r="C307" s="19"/>
      <c r="D307" s="20"/>
      <c r="E307" s="20"/>
      <c r="F307" s="21"/>
      <c r="G307" s="21"/>
    </row>
    <row r="308" spans="2:7" ht="27.75" customHeight="1" x14ac:dyDescent="0.3">
      <c r="B308" s="18"/>
      <c r="C308" s="19"/>
      <c r="D308" s="20"/>
      <c r="E308" s="20"/>
      <c r="F308" s="21"/>
      <c r="G308" s="21"/>
    </row>
    <row r="309" spans="2:7" ht="27.75" customHeight="1" x14ac:dyDescent="0.3">
      <c r="B309" s="18"/>
      <c r="C309" s="19"/>
      <c r="D309" s="20"/>
      <c r="E309" s="20"/>
      <c r="F309" s="21"/>
      <c r="G309" s="21"/>
    </row>
    <row r="310" spans="2:7" ht="27.75" customHeight="1" x14ac:dyDescent="0.3">
      <c r="B310" s="18"/>
      <c r="C310" s="19"/>
      <c r="D310" s="20"/>
      <c r="E310" s="20"/>
      <c r="F310" s="21"/>
      <c r="G310" s="21"/>
    </row>
    <row r="311" spans="2:7" ht="27.75" customHeight="1" x14ac:dyDescent="0.3">
      <c r="B311" s="18"/>
      <c r="C311" s="19"/>
      <c r="D311" s="20"/>
      <c r="E311" s="20"/>
      <c r="F311" s="21"/>
      <c r="G311" s="21"/>
    </row>
    <row r="312" spans="2:7" ht="27.75" customHeight="1" x14ac:dyDescent="0.3">
      <c r="B312" s="18"/>
      <c r="C312" s="19"/>
      <c r="D312" s="20"/>
      <c r="E312" s="20"/>
      <c r="F312" s="21"/>
      <c r="G312" s="21"/>
    </row>
    <row r="313" spans="2:7" ht="27.75" customHeight="1" x14ac:dyDescent="0.3">
      <c r="B313" s="18"/>
      <c r="C313" s="19"/>
      <c r="D313" s="20"/>
      <c r="E313" s="20"/>
      <c r="F313" s="21"/>
      <c r="G313" s="21"/>
    </row>
    <row r="314" spans="2:7" ht="27.75" customHeight="1" x14ac:dyDescent="0.3">
      <c r="B314" s="18"/>
      <c r="C314" s="19"/>
      <c r="D314" s="20"/>
      <c r="E314" s="20"/>
      <c r="F314" s="21"/>
      <c r="G314" s="21"/>
    </row>
    <row r="315" spans="2:7" ht="27.75" customHeight="1" x14ac:dyDescent="0.3">
      <c r="B315" s="18"/>
      <c r="C315" s="19"/>
      <c r="D315" s="20"/>
      <c r="E315" s="20"/>
      <c r="F315" s="21"/>
      <c r="G315" s="21"/>
    </row>
    <row r="316" spans="2:7" ht="27.75" customHeight="1" x14ac:dyDescent="0.3">
      <c r="B316" s="18"/>
      <c r="C316" s="19"/>
      <c r="D316" s="20"/>
      <c r="E316" s="20"/>
      <c r="F316" s="21"/>
      <c r="G316" s="21"/>
    </row>
    <row r="317" spans="2:7" ht="27.75" customHeight="1" x14ac:dyDescent="0.3">
      <c r="B317" s="18"/>
      <c r="C317" s="19"/>
      <c r="D317" s="20"/>
      <c r="E317" s="20"/>
      <c r="F317" s="21"/>
      <c r="G317" s="21"/>
    </row>
    <row r="318" spans="2:7" ht="27.75" customHeight="1" x14ac:dyDescent="0.3">
      <c r="B318" s="18"/>
      <c r="C318" s="19"/>
      <c r="D318" s="20"/>
      <c r="E318" s="20"/>
      <c r="F318" s="21"/>
      <c r="G318" s="21"/>
    </row>
    <row r="319" spans="2:7" ht="27.75" customHeight="1" x14ac:dyDescent="0.3">
      <c r="B319" s="18"/>
      <c r="C319" s="19"/>
      <c r="D319" s="20"/>
      <c r="E319" s="20"/>
      <c r="F319" s="21"/>
      <c r="G319" s="21"/>
    </row>
    <row r="320" spans="2:7" ht="27.75" customHeight="1" x14ac:dyDescent="0.3">
      <c r="B320" s="18"/>
      <c r="C320" s="19"/>
      <c r="D320" s="20"/>
      <c r="E320" s="20"/>
      <c r="F320" s="21"/>
      <c r="G320" s="21"/>
    </row>
    <row r="321" spans="1:7" ht="27.75" customHeight="1" x14ac:dyDescent="0.3">
      <c r="B321" s="18"/>
      <c r="C321" s="19"/>
      <c r="D321" s="20"/>
      <c r="E321" s="20"/>
      <c r="F321" s="21"/>
      <c r="G321" s="21"/>
    </row>
    <row r="322" spans="1:7" ht="27.75" customHeight="1" x14ac:dyDescent="0.3">
      <c r="B322" s="18"/>
      <c r="C322" s="19"/>
      <c r="D322" s="20"/>
      <c r="E322" s="20"/>
      <c r="F322" s="21"/>
      <c r="G322" s="21"/>
    </row>
    <row r="323" spans="1:7" ht="27.75" customHeight="1" x14ac:dyDescent="0.3">
      <c r="B323" s="18"/>
      <c r="C323" s="19"/>
      <c r="D323" s="20"/>
      <c r="E323" s="20"/>
      <c r="F323" s="21"/>
      <c r="G323" s="21"/>
    </row>
    <row r="324" spans="1:7" ht="27.75" customHeight="1" x14ac:dyDescent="0.3">
      <c r="B324" s="18"/>
      <c r="C324" s="19"/>
      <c r="D324" s="20"/>
      <c r="E324" s="20"/>
      <c r="F324" s="21"/>
      <c r="G324" s="21"/>
    </row>
    <row r="325" spans="1:7" ht="27.75" customHeight="1" x14ac:dyDescent="0.3">
      <c r="B325" s="18"/>
      <c r="C325" s="19"/>
      <c r="D325" s="20"/>
      <c r="E325" s="20"/>
      <c r="F325" s="21"/>
      <c r="G325" s="21"/>
    </row>
    <row r="326" spans="1:7" ht="27.75" customHeight="1" x14ac:dyDescent="0.3">
      <c r="B326" s="18"/>
      <c r="C326" s="19"/>
      <c r="D326" s="20"/>
      <c r="E326" s="20"/>
      <c r="F326" s="21"/>
      <c r="G326" s="21"/>
    </row>
    <row r="327" spans="1:7" ht="27.75" customHeight="1" x14ac:dyDescent="0.3">
      <c r="B327" s="18"/>
      <c r="C327" s="19"/>
      <c r="D327" s="20"/>
      <c r="E327" s="20"/>
      <c r="F327" s="21"/>
      <c r="G327" s="21"/>
    </row>
    <row r="328" spans="1:7" ht="27.75" customHeight="1" x14ac:dyDescent="0.3">
      <c r="B328" s="18"/>
      <c r="C328" s="22"/>
      <c r="D328" s="23"/>
      <c r="E328" s="23"/>
      <c r="F328" s="24"/>
      <c r="G328" s="24"/>
    </row>
    <row r="329" spans="1:7" ht="27.75" customHeight="1" x14ac:dyDescent="0.5">
      <c r="A329" s="17"/>
      <c r="B329" s="25"/>
      <c r="C329" s="26"/>
      <c r="D329" s="27"/>
      <c r="E329" s="27"/>
      <c r="F329" s="28"/>
      <c r="G329" s="28"/>
    </row>
    <row r="330" spans="1:7" ht="27.75" customHeight="1" x14ac:dyDescent="0.3">
      <c r="B330" s="18"/>
      <c r="C330" s="22"/>
      <c r="D330" s="23"/>
      <c r="E330" s="23"/>
      <c r="F330" s="24"/>
      <c r="G330" s="24"/>
    </row>
    <row r="331" spans="1:7" ht="27.75" customHeight="1" x14ac:dyDescent="0.5">
      <c r="A331" s="17"/>
      <c r="B331" s="25"/>
      <c r="C331" s="22"/>
      <c r="D331" s="23"/>
      <c r="E331" s="23"/>
      <c r="F331" s="24"/>
      <c r="G331" s="24"/>
    </row>
    <row r="332" spans="1:7" ht="27.75" customHeight="1" x14ac:dyDescent="0.3">
      <c r="B332" s="18"/>
      <c r="C332" s="22"/>
      <c r="D332" s="23"/>
      <c r="E332" s="23"/>
      <c r="F332" s="24"/>
      <c r="G332" s="24"/>
    </row>
    <row r="333" spans="1:7" ht="27.75" customHeight="1" x14ac:dyDescent="0.3">
      <c r="B333" s="18"/>
      <c r="C333" s="22"/>
      <c r="D333" s="23"/>
      <c r="E333" s="23"/>
      <c r="F333" s="24"/>
      <c r="G333" s="24"/>
    </row>
    <row r="334" spans="1:7" ht="27.75" customHeight="1" x14ac:dyDescent="0.3">
      <c r="B334" s="18"/>
      <c r="C334" s="22"/>
      <c r="D334" s="23"/>
      <c r="E334" s="23"/>
      <c r="F334" s="24"/>
      <c r="G334" s="24"/>
    </row>
    <row r="335" spans="1:7" ht="27.75" customHeight="1" x14ac:dyDescent="0.3">
      <c r="B335" s="18"/>
      <c r="C335" s="22"/>
      <c r="D335" s="23"/>
      <c r="E335" s="23"/>
      <c r="F335" s="24"/>
      <c r="G335" s="24"/>
    </row>
    <row r="336" spans="1:7" ht="27.75" customHeight="1" x14ac:dyDescent="0.3">
      <c r="B336" s="18"/>
      <c r="C336" s="22"/>
      <c r="D336" s="23"/>
      <c r="E336" s="23"/>
      <c r="F336" s="24"/>
      <c r="G336" s="24"/>
    </row>
    <row r="337" spans="2:7" ht="27.75" customHeight="1" x14ac:dyDescent="0.3">
      <c r="B337" s="18"/>
      <c r="C337" s="22"/>
      <c r="D337" s="23"/>
      <c r="E337" s="23"/>
      <c r="F337" s="24"/>
      <c r="G337" s="24"/>
    </row>
    <row r="338" spans="2:7" ht="27.75" customHeight="1" x14ac:dyDescent="0.3">
      <c r="B338" s="18"/>
      <c r="C338" s="22"/>
      <c r="D338" s="23"/>
      <c r="E338" s="23"/>
      <c r="F338" s="24"/>
      <c r="G338" s="24"/>
    </row>
    <row r="339" spans="2:7" ht="27.75" customHeight="1" x14ac:dyDescent="0.3">
      <c r="B339" s="18"/>
      <c r="C339" s="22"/>
      <c r="D339" s="23"/>
      <c r="E339" s="23"/>
      <c r="F339" s="24"/>
      <c r="G339" s="24"/>
    </row>
    <row r="340" spans="2:7" ht="27.75" customHeight="1" x14ac:dyDescent="0.3">
      <c r="B340" s="18"/>
      <c r="C340" s="22"/>
      <c r="D340" s="23"/>
      <c r="E340" s="23"/>
      <c r="F340" s="24"/>
      <c r="G340" s="24"/>
    </row>
    <row r="341" spans="2:7" ht="27.75" customHeight="1" x14ac:dyDescent="0.3">
      <c r="B341" s="18"/>
      <c r="C341" s="22"/>
      <c r="D341" s="23"/>
      <c r="E341" s="23"/>
      <c r="F341" s="24"/>
      <c r="G341" s="24"/>
    </row>
    <row r="342" spans="2:7" ht="27.75" customHeight="1" x14ac:dyDescent="0.3">
      <c r="B342" s="18"/>
      <c r="C342" s="22"/>
      <c r="D342" s="23"/>
      <c r="E342" s="23"/>
      <c r="F342" s="24"/>
      <c r="G342" s="24"/>
    </row>
    <row r="343" spans="2:7" ht="27.75" customHeight="1" x14ac:dyDescent="0.3">
      <c r="B343" s="18"/>
      <c r="C343" s="22"/>
      <c r="D343" s="23"/>
      <c r="E343" s="23"/>
      <c r="F343" s="24"/>
      <c r="G343" s="24"/>
    </row>
    <row r="344" spans="2:7" ht="27.75" customHeight="1" x14ac:dyDescent="0.3">
      <c r="B344" s="18"/>
      <c r="C344" s="22"/>
      <c r="D344" s="23"/>
      <c r="E344" s="23"/>
      <c r="F344" s="24"/>
      <c r="G344" s="24"/>
    </row>
    <row r="345" spans="2:7" ht="27.75" customHeight="1" x14ac:dyDescent="0.3">
      <c r="B345" s="18"/>
      <c r="C345" s="22"/>
      <c r="D345" s="23"/>
      <c r="E345" s="23"/>
      <c r="F345" s="24"/>
      <c r="G345" s="24"/>
    </row>
    <row r="346" spans="2:7" ht="27.75" customHeight="1" x14ac:dyDescent="0.3">
      <c r="B346" s="18"/>
      <c r="C346" s="22"/>
      <c r="D346" s="23"/>
      <c r="E346" s="23"/>
      <c r="F346" s="24"/>
      <c r="G346" s="24"/>
    </row>
    <row r="347" spans="2:7" ht="27.75" customHeight="1" x14ac:dyDescent="0.3">
      <c r="B347" s="18"/>
      <c r="C347" s="22"/>
      <c r="D347" s="23"/>
      <c r="E347" s="23"/>
      <c r="F347" s="24"/>
      <c r="G347" s="24"/>
    </row>
    <row r="348" spans="2:7" ht="27.75" customHeight="1" x14ac:dyDescent="0.3">
      <c r="B348" s="18"/>
      <c r="C348" s="22"/>
      <c r="D348" s="23"/>
      <c r="E348" s="23"/>
      <c r="F348" s="24"/>
      <c r="G348" s="24"/>
    </row>
    <row r="349" spans="2:7" ht="27.75" customHeight="1" x14ac:dyDescent="0.3">
      <c r="B349" s="18"/>
      <c r="C349" s="22"/>
      <c r="D349" s="23"/>
      <c r="E349" s="23"/>
      <c r="F349" s="24"/>
      <c r="G349" s="24"/>
    </row>
    <row r="350" spans="2:7" ht="27.75" customHeight="1" x14ac:dyDescent="0.3">
      <c r="B350" s="18"/>
      <c r="C350" s="22"/>
      <c r="D350" s="23"/>
      <c r="E350" s="23"/>
      <c r="F350" s="24"/>
      <c r="G350" s="24"/>
    </row>
    <row r="351" spans="2:7" ht="27.75" customHeight="1" x14ac:dyDescent="0.3">
      <c r="B351" s="18"/>
      <c r="C351" s="22"/>
      <c r="D351" s="23"/>
      <c r="E351" s="23"/>
      <c r="F351" s="24"/>
      <c r="G351" s="24"/>
    </row>
    <row r="352" spans="2:7" ht="27.75" customHeight="1" x14ac:dyDescent="0.3">
      <c r="B352" s="18"/>
      <c r="C352" s="22"/>
      <c r="D352" s="23"/>
      <c r="E352" s="23"/>
      <c r="F352" s="24"/>
      <c r="G352" s="24"/>
    </row>
    <row r="353" spans="2:7" ht="27.75" customHeight="1" x14ac:dyDescent="0.3">
      <c r="B353" s="18"/>
      <c r="C353" s="22"/>
      <c r="D353" s="23"/>
      <c r="E353" s="23"/>
      <c r="F353" s="24"/>
      <c r="G353" s="24"/>
    </row>
    <row r="354" spans="2:7" ht="27.75" customHeight="1" x14ac:dyDescent="0.3">
      <c r="B354" s="18"/>
      <c r="C354" s="22"/>
      <c r="D354" s="23"/>
      <c r="E354" s="23"/>
      <c r="F354" s="24"/>
      <c r="G354" s="24"/>
    </row>
    <row r="355" spans="2:7" ht="27.75" customHeight="1" x14ac:dyDescent="0.3">
      <c r="B355" s="18"/>
      <c r="C355" s="22"/>
      <c r="D355" s="23"/>
      <c r="E355" s="23"/>
      <c r="F355" s="24"/>
      <c r="G355" s="24"/>
    </row>
    <row r="356" spans="2:7" ht="27.75" customHeight="1" x14ac:dyDescent="0.3">
      <c r="B356" s="18"/>
      <c r="C356" s="22"/>
      <c r="D356" s="23"/>
      <c r="E356" s="23"/>
      <c r="F356" s="24"/>
      <c r="G356" s="24"/>
    </row>
    <row r="357" spans="2:7" ht="27.75" customHeight="1" x14ac:dyDescent="0.3">
      <c r="B357" s="18"/>
      <c r="C357" s="22"/>
      <c r="D357" s="23"/>
      <c r="E357" s="23"/>
      <c r="F357" s="24"/>
      <c r="G357" s="24"/>
    </row>
    <row r="358" spans="2:7" ht="27.75" customHeight="1" x14ac:dyDescent="0.3">
      <c r="B358" s="18"/>
      <c r="C358" s="22"/>
      <c r="D358" s="23"/>
      <c r="E358" s="23"/>
      <c r="F358" s="24"/>
      <c r="G358" s="24"/>
    </row>
    <row r="359" spans="2:7" ht="27.75" customHeight="1" x14ac:dyDescent="0.3">
      <c r="B359" s="18"/>
      <c r="C359" s="22"/>
      <c r="D359" s="23"/>
      <c r="E359" s="23"/>
      <c r="F359" s="24"/>
      <c r="G359" s="24"/>
    </row>
    <row r="360" spans="2:7" ht="27.75" customHeight="1" x14ac:dyDescent="0.3">
      <c r="B360" s="18"/>
      <c r="C360" s="22"/>
      <c r="D360" s="23"/>
      <c r="E360" s="23"/>
      <c r="F360" s="24"/>
      <c r="G360" s="24"/>
    </row>
    <row r="361" spans="2:7" ht="27.75" customHeight="1" x14ac:dyDescent="0.3">
      <c r="B361" s="18"/>
      <c r="C361" s="22"/>
      <c r="D361" s="23"/>
      <c r="E361" s="23"/>
      <c r="F361" s="24"/>
      <c r="G361" s="24"/>
    </row>
    <row r="362" spans="2:7" ht="27.75" customHeight="1" x14ac:dyDescent="0.3">
      <c r="B362" s="18"/>
      <c r="C362" s="22"/>
      <c r="D362" s="23"/>
      <c r="E362" s="23"/>
      <c r="F362" s="24"/>
      <c r="G362" s="24"/>
    </row>
    <row r="363" spans="2:7" ht="27.75" customHeight="1" x14ac:dyDescent="0.3">
      <c r="B363" s="18"/>
      <c r="C363" s="22"/>
      <c r="D363" s="23"/>
      <c r="E363" s="23"/>
      <c r="F363" s="24"/>
      <c r="G363" s="24"/>
    </row>
    <row r="364" spans="2:7" ht="27.75" customHeight="1" x14ac:dyDescent="0.3">
      <c r="B364" s="18"/>
      <c r="C364" s="22"/>
      <c r="D364" s="23"/>
      <c r="E364" s="23"/>
      <c r="F364" s="24"/>
      <c r="G364" s="24"/>
    </row>
    <row r="365" spans="2:7" ht="27.75" customHeight="1" x14ac:dyDescent="0.3">
      <c r="B365" s="18"/>
      <c r="C365" s="22"/>
      <c r="D365" s="23"/>
      <c r="E365" s="23"/>
      <c r="F365" s="24"/>
      <c r="G365" s="24"/>
    </row>
    <row r="366" spans="2:7" ht="27.75" customHeight="1" x14ac:dyDescent="0.3">
      <c r="B366" s="18"/>
      <c r="C366" s="22"/>
      <c r="D366" s="23"/>
      <c r="E366" s="23"/>
      <c r="F366" s="24"/>
      <c r="G366" s="24"/>
    </row>
    <row r="367" spans="2:7" ht="27.75" customHeight="1" x14ac:dyDescent="0.3">
      <c r="B367" s="18"/>
      <c r="C367" s="22"/>
      <c r="D367" s="23"/>
      <c r="E367" s="23"/>
      <c r="F367" s="24"/>
      <c r="G367" s="24"/>
    </row>
    <row r="368" spans="2:7" ht="27.75" customHeight="1" x14ac:dyDescent="0.3">
      <c r="B368" s="18"/>
      <c r="C368" s="22"/>
      <c r="D368" s="23"/>
      <c r="E368" s="23"/>
      <c r="F368" s="24"/>
      <c r="G368" s="24"/>
    </row>
    <row r="369" spans="2:7" ht="27.75" customHeight="1" x14ac:dyDescent="0.3">
      <c r="B369" s="18"/>
      <c r="C369" s="22"/>
      <c r="D369" s="23"/>
      <c r="E369" s="23"/>
      <c r="F369" s="24"/>
      <c r="G369" s="24"/>
    </row>
    <row r="370" spans="2:7" ht="27.75" customHeight="1" x14ac:dyDescent="0.3">
      <c r="B370" s="18"/>
      <c r="C370" s="22"/>
      <c r="D370" s="23"/>
      <c r="E370" s="23"/>
      <c r="F370" s="24"/>
      <c r="G370" s="24"/>
    </row>
    <row r="371" spans="2:7" ht="27.75" customHeight="1" x14ac:dyDescent="0.3">
      <c r="B371" s="18"/>
      <c r="C371" s="22"/>
      <c r="D371" s="23"/>
      <c r="E371" s="23"/>
      <c r="F371" s="24"/>
      <c r="G371" s="24"/>
    </row>
    <row r="372" spans="2:7" ht="27.75" customHeight="1" x14ac:dyDescent="0.3">
      <c r="B372" s="18"/>
      <c r="C372" s="22"/>
      <c r="D372" s="23"/>
      <c r="E372" s="23"/>
      <c r="F372" s="24"/>
      <c r="G372" s="24"/>
    </row>
    <row r="373" spans="2:7" ht="27.75" customHeight="1" x14ac:dyDescent="0.3">
      <c r="B373" s="18"/>
      <c r="C373" s="22"/>
      <c r="D373" s="23"/>
      <c r="E373" s="23"/>
      <c r="F373" s="24"/>
      <c r="G373" s="24"/>
    </row>
    <row r="374" spans="2:7" ht="27.75" customHeight="1" x14ac:dyDescent="0.3">
      <c r="B374" s="18"/>
      <c r="C374" s="22"/>
      <c r="D374" s="23"/>
      <c r="E374" s="23"/>
      <c r="F374" s="24"/>
      <c r="G374" s="24"/>
    </row>
    <row r="375" spans="2:7" ht="27.75" customHeight="1" x14ac:dyDescent="0.3">
      <c r="B375" s="18"/>
      <c r="C375" s="22"/>
      <c r="D375" s="23"/>
      <c r="E375" s="23"/>
      <c r="F375" s="24"/>
      <c r="G375" s="24"/>
    </row>
    <row r="376" spans="2:7" ht="27.75" customHeight="1" x14ac:dyDescent="0.3">
      <c r="B376" s="18"/>
      <c r="C376" s="22"/>
      <c r="D376" s="23"/>
      <c r="E376" s="23"/>
      <c r="F376" s="24"/>
      <c r="G376" s="24"/>
    </row>
    <row r="377" spans="2:7" ht="27.75" customHeight="1" x14ac:dyDescent="0.3">
      <c r="B377" s="18"/>
      <c r="C377" s="22"/>
      <c r="D377" s="23"/>
      <c r="E377" s="23"/>
      <c r="F377" s="24"/>
      <c r="G377" s="24"/>
    </row>
    <row r="378" spans="2:7" ht="27.75" customHeight="1" x14ac:dyDescent="0.3">
      <c r="B378" s="18"/>
      <c r="C378" s="22"/>
      <c r="D378" s="23"/>
      <c r="E378" s="23"/>
      <c r="F378" s="24"/>
      <c r="G378" s="24"/>
    </row>
    <row r="379" spans="2:7" ht="27.75" customHeight="1" x14ac:dyDescent="0.3">
      <c r="B379" s="18"/>
      <c r="C379" s="22"/>
      <c r="D379" s="23"/>
      <c r="E379" s="23"/>
      <c r="F379" s="24"/>
      <c r="G379" s="24"/>
    </row>
    <row r="380" spans="2:7" ht="27.75" customHeight="1" x14ac:dyDescent="0.3">
      <c r="B380" s="18"/>
      <c r="C380" s="22"/>
      <c r="D380" s="23"/>
      <c r="E380" s="23"/>
      <c r="F380" s="24"/>
      <c r="G380" s="24"/>
    </row>
    <row r="381" spans="2:7" ht="27.75" customHeight="1" x14ac:dyDescent="0.3">
      <c r="B381" s="18"/>
      <c r="C381" s="22"/>
      <c r="D381" s="23"/>
      <c r="E381" s="23"/>
      <c r="F381" s="24"/>
      <c r="G381" s="24"/>
    </row>
    <row r="382" spans="2:7" ht="27.75" customHeight="1" x14ac:dyDescent="0.3">
      <c r="B382" s="18"/>
      <c r="C382" s="22"/>
      <c r="D382" s="23"/>
      <c r="E382" s="23"/>
      <c r="F382" s="24"/>
      <c r="G382" s="24"/>
    </row>
    <row r="383" spans="2:7" ht="27.75" customHeight="1" x14ac:dyDescent="0.3">
      <c r="B383" s="18"/>
      <c r="C383" s="22"/>
      <c r="D383" s="23"/>
      <c r="E383" s="23"/>
      <c r="F383" s="24"/>
      <c r="G383" s="24"/>
    </row>
    <row r="384" spans="2:7" ht="27.75" customHeight="1" x14ac:dyDescent="0.3">
      <c r="B384" s="18"/>
      <c r="C384" s="22"/>
      <c r="D384" s="23"/>
      <c r="E384" s="23"/>
      <c r="F384" s="24"/>
      <c r="G384" s="24"/>
    </row>
    <row r="385" spans="2:7" ht="27.75" customHeight="1" x14ac:dyDescent="0.3">
      <c r="B385" s="18"/>
      <c r="C385" s="22"/>
      <c r="D385" s="23"/>
      <c r="E385" s="23"/>
      <c r="F385" s="24"/>
      <c r="G385" s="24"/>
    </row>
    <row r="386" spans="2:7" ht="27.75" customHeight="1" x14ac:dyDescent="0.3">
      <c r="B386" s="18"/>
      <c r="C386" s="22"/>
      <c r="D386" s="23"/>
      <c r="E386" s="23"/>
      <c r="F386" s="24"/>
      <c r="G386" s="24"/>
    </row>
    <row r="387" spans="2:7" ht="27.75" customHeight="1" x14ac:dyDescent="0.3">
      <c r="B387" s="18"/>
      <c r="C387" s="22"/>
      <c r="D387" s="23"/>
      <c r="E387" s="23"/>
      <c r="F387" s="24"/>
      <c r="G387" s="24"/>
    </row>
    <row r="388" spans="2:7" ht="27.75" customHeight="1" x14ac:dyDescent="0.3">
      <c r="B388" s="18"/>
      <c r="C388" s="22"/>
      <c r="D388" s="23"/>
      <c r="E388" s="23"/>
      <c r="F388" s="24"/>
      <c r="G388" s="24"/>
    </row>
    <row r="389" spans="2:7" ht="27.75" customHeight="1" x14ac:dyDescent="0.3">
      <c r="B389" s="18"/>
      <c r="C389" s="22"/>
      <c r="D389" s="23"/>
      <c r="E389" s="23"/>
      <c r="F389" s="24"/>
      <c r="G389" s="24"/>
    </row>
    <row r="390" spans="2:7" ht="27.75" customHeight="1" x14ac:dyDescent="0.3">
      <c r="B390" s="18"/>
      <c r="C390" s="22"/>
      <c r="D390" s="23"/>
      <c r="E390" s="23"/>
      <c r="F390" s="24"/>
      <c r="G390" s="24"/>
    </row>
    <row r="391" spans="2:7" ht="27.75" customHeight="1" x14ac:dyDescent="0.3">
      <c r="B391" s="18"/>
      <c r="C391" s="22"/>
      <c r="D391" s="23"/>
      <c r="E391" s="23"/>
      <c r="F391" s="24"/>
      <c r="G391" s="24"/>
    </row>
    <row r="392" spans="2:7" ht="27.75" customHeight="1" x14ac:dyDescent="0.3">
      <c r="B392" s="18"/>
      <c r="C392" s="22"/>
      <c r="D392" s="23"/>
      <c r="E392" s="23"/>
      <c r="F392" s="24"/>
      <c r="G392" s="24"/>
    </row>
    <row r="393" spans="2:7" ht="27.75" customHeight="1" x14ac:dyDescent="0.3">
      <c r="B393" s="18"/>
      <c r="C393" s="22"/>
      <c r="D393" s="23"/>
      <c r="E393" s="23"/>
      <c r="F393" s="24"/>
      <c r="G393" s="24"/>
    </row>
    <row r="394" spans="2:7" ht="27.75" customHeight="1" x14ac:dyDescent="0.3">
      <c r="B394" s="18"/>
      <c r="C394" s="22"/>
      <c r="D394" s="23"/>
      <c r="E394" s="23"/>
      <c r="F394" s="24"/>
      <c r="G394" s="24"/>
    </row>
    <row r="395" spans="2:7" ht="27.75" customHeight="1" x14ac:dyDescent="0.3">
      <c r="B395" s="18"/>
      <c r="C395" s="22"/>
      <c r="D395" s="23"/>
      <c r="E395" s="23"/>
      <c r="F395" s="24"/>
      <c r="G395" s="24"/>
    </row>
    <row r="396" spans="2:7" ht="27.75" customHeight="1" x14ac:dyDescent="0.3">
      <c r="B396" s="18"/>
      <c r="C396" s="22"/>
      <c r="D396" s="23"/>
      <c r="E396" s="23"/>
      <c r="F396" s="24"/>
      <c r="G396" s="24"/>
    </row>
    <row r="397" spans="2:7" ht="27.75" customHeight="1" x14ac:dyDescent="0.3">
      <c r="B397" s="18"/>
      <c r="C397" s="22"/>
      <c r="D397" s="23"/>
      <c r="E397" s="23"/>
      <c r="F397" s="24"/>
      <c r="G397" s="24"/>
    </row>
    <row r="398" spans="2:7" ht="27.75" customHeight="1" x14ac:dyDescent="0.3">
      <c r="B398" s="18"/>
      <c r="C398" s="22"/>
      <c r="D398" s="23"/>
      <c r="E398" s="23"/>
      <c r="F398" s="24"/>
      <c r="G398" s="24"/>
    </row>
    <row r="399" spans="2:7" ht="27.75" customHeight="1" x14ac:dyDescent="0.3">
      <c r="B399" s="18"/>
      <c r="C399" s="22"/>
      <c r="D399" s="23"/>
      <c r="E399" s="23"/>
      <c r="F399" s="24"/>
      <c r="G399" s="24"/>
    </row>
    <row r="400" spans="2:7" ht="27.75" customHeight="1" x14ac:dyDescent="0.3">
      <c r="B400" s="18"/>
      <c r="C400" s="22"/>
      <c r="D400" s="23"/>
      <c r="E400" s="23"/>
      <c r="F400" s="24"/>
      <c r="G400" s="24"/>
    </row>
    <row r="401" spans="2:7" ht="27.75" customHeight="1" x14ac:dyDescent="0.3">
      <c r="B401" s="18"/>
      <c r="C401" s="22"/>
      <c r="D401" s="23"/>
      <c r="E401" s="23"/>
      <c r="F401" s="24"/>
      <c r="G401" s="24"/>
    </row>
    <row r="402" spans="2:7" ht="27.75" customHeight="1" x14ac:dyDescent="0.3">
      <c r="B402" s="18"/>
      <c r="C402" s="22"/>
      <c r="D402" s="23"/>
      <c r="E402" s="23"/>
      <c r="F402" s="24"/>
      <c r="G402" s="24"/>
    </row>
    <row r="403" spans="2:7" ht="27.75" customHeight="1" x14ac:dyDescent="0.3">
      <c r="B403" s="18"/>
      <c r="C403" s="22"/>
      <c r="D403" s="23"/>
      <c r="E403" s="23"/>
      <c r="F403" s="24"/>
      <c r="G403" s="24"/>
    </row>
    <row r="404" spans="2:7" ht="27.75" customHeight="1" x14ac:dyDescent="0.3">
      <c r="B404" s="18"/>
      <c r="C404" s="22"/>
      <c r="D404" s="23"/>
      <c r="E404" s="23"/>
      <c r="F404" s="24"/>
      <c r="G404" s="24"/>
    </row>
    <row r="405" spans="2:7" ht="27.75" customHeight="1" x14ac:dyDescent="0.3">
      <c r="B405" s="18"/>
      <c r="C405" s="22"/>
      <c r="D405" s="23"/>
      <c r="E405" s="23"/>
      <c r="F405" s="24"/>
      <c r="G405" s="24"/>
    </row>
    <row r="406" spans="2:7" ht="27.75" customHeight="1" x14ac:dyDescent="0.3">
      <c r="B406" s="18"/>
      <c r="C406" s="22"/>
      <c r="D406" s="23"/>
      <c r="E406" s="23"/>
      <c r="F406" s="24"/>
      <c r="G406" s="24"/>
    </row>
    <row r="407" spans="2:7" ht="27.75" customHeight="1" x14ac:dyDescent="0.3">
      <c r="B407" s="18"/>
      <c r="C407" s="22"/>
      <c r="D407" s="23"/>
      <c r="E407" s="23"/>
      <c r="F407" s="24"/>
      <c r="G407" s="24"/>
    </row>
    <row r="408" spans="2:7" ht="27.75" customHeight="1" x14ac:dyDescent="0.3">
      <c r="B408" s="18"/>
      <c r="C408" s="22"/>
      <c r="D408" s="23"/>
      <c r="E408" s="23"/>
      <c r="F408" s="24"/>
      <c r="G408" s="24"/>
    </row>
    <row r="409" spans="2:7" ht="27.75" customHeight="1" x14ac:dyDescent="0.3">
      <c r="B409" s="18"/>
      <c r="C409" s="22"/>
      <c r="D409" s="23"/>
      <c r="E409" s="23"/>
      <c r="F409" s="24"/>
      <c r="G409" s="24"/>
    </row>
    <row r="410" spans="2:7" ht="27.75" customHeight="1" x14ac:dyDescent="0.3">
      <c r="B410" s="18"/>
      <c r="C410" s="22"/>
      <c r="D410" s="23"/>
      <c r="E410" s="23"/>
      <c r="F410" s="24"/>
      <c r="G410" s="24"/>
    </row>
    <row r="411" spans="2:7" ht="27.75" customHeight="1" x14ac:dyDescent="0.3">
      <c r="B411" s="18"/>
      <c r="C411" s="22"/>
      <c r="D411" s="23"/>
      <c r="E411" s="23"/>
      <c r="F411" s="24"/>
      <c r="G411" s="24"/>
    </row>
    <row r="412" spans="2:7" ht="27.75" customHeight="1" x14ac:dyDescent="0.3">
      <c r="B412" s="18"/>
      <c r="C412" s="22"/>
      <c r="D412" s="23"/>
      <c r="E412" s="23"/>
      <c r="F412" s="24"/>
      <c r="G412" s="24"/>
    </row>
    <row r="413" spans="2:7" ht="27.75" customHeight="1" x14ac:dyDescent="0.3">
      <c r="B413" s="18"/>
      <c r="C413" s="22"/>
      <c r="D413" s="23"/>
      <c r="E413" s="23"/>
      <c r="F413" s="24"/>
      <c r="G413" s="24"/>
    </row>
    <row r="414" spans="2:7" ht="27.75" customHeight="1" x14ac:dyDescent="0.3">
      <c r="B414" s="18"/>
      <c r="C414" s="22"/>
      <c r="D414" s="23"/>
      <c r="E414" s="23"/>
      <c r="F414" s="24"/>
      <c r="G414" s="24"/>
    </row>
    <row r="415" spans="2:7" ht="27.75" customHeight="1" x14ac:dyDescent="0.3">
      <c r="B415" s="18"/>
      <c r="C415" s="22"/>
      <c r="D415" s="23"/>
      <c r="E415" s="23"/>
      <c r="F415" s="24"/>
      <c r="G415" s="24"/>
    </row>
    <row r="416" spans="2:7" ht="27.75" customHeight="1" x14ac:dyDescent="0.3">
      <c r="B416" s="18"/>
      <c r="C416" s="22"/>
      <c r="D416" s="23"/>
      <c r="E416" s="23"/>
      <c r="F416" s="24"/>
      <c r="G416" s="24"/>
    </row>
    <row r="417" spans="2:7" x14ac:dyDescent="0.3">
      <c r="B417" s="29"/>
      <c r="C417" s="30"/>
      <c r="D417" s="23"/>
      <c r="E417" s="23"/>
      <c r="F417" s="24"/>
      <c r="G417" s="24"/>
    </row>
    <row r="418" spans="2:7" x14ac:dyDescent="0.3">
      <c r="B418" s="29"/>
      <c r="C418" s="30"/>
      <c r="D418" s="23"/>
      <c r="E418" s="23"/>
      <c r="F418" s="24"/>
      <c r="G418" s="24"/>
    </row>
    <row r="419" spans="2:7" x14ac:dyDescent="0.3">
      <c r="B419" s="29"/>
      <c r="C419" s="30"/>
      <c r="D419" s="23"/>
      <c r="E419" s="23"/>
      <c r="F419" s="24"/>
      <c r="G419" s="24"/>
    </row>
    <row r="420" spans="2:7" x14ac:dyDescent="0.3">
      <c r="B420" s="29"/>
      <c r="C420" s="30"/>
      <c r="D420" s="23"/>
      <c r="E420" s="23"/>
      <c r="F420" s="24"/>
      <c r="G420" s="24"/>
    </row>
    <row r="421" spans="2:7" x14ac:dyDescent="0.3">
      <c r="B421" s="29"/>
      <c r="C421" s="30"/>
      <c r="D421" s="23"/>
      <c r="E421" s="23"/>
      <c r="F421" s="24"/>
      <c r="G421" s="24"/>
    </row>
    <row r="422" spans="2:7" x14ac:dyDescent="0.3">
      <c r="B422" s="29"/>
      <c r="C422" s="30"/>
      <c r="D422" s="23"/>
      <c r="E422" s="23"/>
      <c r="F422" s="24"/>
      <c r="G422" s="24"/>
    </row>
    <row r="423" spans="2:7" x14ac:dyDescent="0.3">
      <c r="B423" s="29"/>
      <c r="C423" s="30"/>
      <c r="D423" s="23"/>
      <c r="E423" s="23"/>
      <c r="F423" s="24"/>
      <c r="G423" s="24"/>
    </row>
    <row r="424" spans="2:7" x14ac:dyDescent="0.3">
      <c r="B424" s="29"/>
      <c r="C424" s="30"/>
      <c r="D424" s="23"/>
      <c r="E424" s="23"/>
      <c r="F424" s="24"/>
      <c r="G424" s="24"/>
    </row>
    <row r="425" spans="2:7" x14ac:dyDescent="0.3">
      <c r="B425" s="29"/>
      <c r="C425" s="30"/>
      <c r="D425" s="23"/>
      <c r="E425" s="23"/>
      <c r="F425" s="24"/>
      <c r="G425" s="24"/>
    </row>
    <row r="426" spans="2:7" x14ac:dyDescent="0.3">
      <c r="B426" s="29"/>
      <c r="C426" s="30"/>
      <c r="D426" s="23"/>
      <c r="E426" s="23"/>
      <c r="F426" s="24"/>
      <c r="G426" s="24"/>
    </row>
    <row r="427" spans="2:7" x14ac:dyDescent="0.3">
      <c r="B427" s="29"/>
      <c r="C427" s="30"/>
      <c r="D427" s="23"/>
      <c r="E427" s="23"/>
      <c r="F427" s="24"/>
      <c r="G427" s="24"/>
    </row>
    <row r="428" spans="2:7" x14ac:dyDescent="0.3">
      <c r="B428" s="29"/>
      <c r="C428" s="30"/>
      <c r="D428" s="23"/>
      <c r="E428" s="23"/>
      <c r="F428" s="24"/>
      <c r="G428" s="24"/>
    </row>
    <row r="429" spans="2:7" x14ac:dyDescent="0.3">
      <c r="B429" s="29"/>
      <c r="C429" s="30"/>
      <c r="D429" s="23"/>
      <c r="E429" s="23"/>
      <c r="F429" s="24"/>
      <c r="G429" s="24"/>
    </row>
    <row r="430" spans="2:7" x14ac:dyDescent="0.3">
      <c r="B430" s="29"/>
      <c r="C430" s="30"/>
      <c r="D430" s="23"/>
      <c r="E430" s="23"/>
      <c r="F430" s="24"/>
      <c r="G430" s="24"/>
    </row>
    <row r="431" spans="2:7" x14ac:dyDescent="0.3">
      <c r="B431" s="29"/>
      <c r="C431" s="30"/>
      <c r="D431" s="23"/>
      <c r="E431" s="23"/>
      <c r="F431" s="24"/>
      <c r="G431" s="24"/>
    </row>
    <row r="432" spans="2:7" x14ac:dyDescent="0.3">
      <c r="B432" s="29"/>
      <c r="C432" s="30"/>
      <c r="D432" s="23"/>
      <c r="E432" s="23"/>
      <c r="F432" s="24"/>
      <c r="G432" s="24"/>
    </row>
    <row r="433" spans="2:7" x14ac:dyDescent="0.3">
      <c r="B433" s="29"/>
      <c r="C433" s="30"/>
      <c r="D433" s="23"/>
      <c r="E433" s="23"/>
      <c r="F433" s="24"/>
      <c r="G433" s="24"/>
    </row>
    <row r="434" spans="2:7" x14ac:dyDescent="0.3">
      <c r="B434" s="29"/>
      <c r="C434" s="30"/>
      <c r="D434" s="23"/>
      <c r="E434" s="23"/>
      <c r="F434" s="24"/>
      <c r="G434" s="24"/>
    </row>
    <row r="435" spans="2:7" x14ac:dyDescent="0.3">
      <c r="B435" s="29"/>
      <c r="C435" s="30"/>
      <c r="D435" s="23"/>
      <c r="E435" s="23"/>
      <c r="F435" s="24"/>
      <c r="G435" s="24"/>
    </row>
    <row r="436" spans="2:7" x14ac:dyDescent="0.3">
      <c r="B436" s="29"/>
      <c r="C436" s="30"/>
      <c r="D436" s="23"/>
      <c r="E436" s="23"/>
      <c r="F436" s="24"/>
      <c r="G436" s="24"/>
    </row>
    <row r="437" spans="2:7" x14ac:dyDescent="0.3">
      <c r="B437" s="29"/>
      <c r="C437" s="30"/>
      <c r="D437" s="23"/>
      <c r="E437" s="23"/>
      <c r="F437" s="24"/>
      <c r="G437" s="24"/>
    </row>
    <row r="438" spans="2:7" x14ac:dyDescent="0.3">
      <c r="B438" s="29"/>
      <c r="C438" s="30"/>
      <c r="D438" s="23"/>
      <c r="E438" s="23"/>
      <c r="F438" s="24"/>
      <c r="G438" s="24"/>
    </row>
    <row r="439" spans="2:7" x14ac:dyDescent="0.3">
      <c r="B439" s="29"/>
      <c r="C439" s="30"/>
      <c r="D439" s="23"/>
      <c r="E439" s="23"/>
      <c r="F439" s="24"/>
      <c r="G439" s="24"/>
    </row>
    <row r="440" spans="2:7" x14ac:dyDescent="0.3">
      <c r="B440" s="29"/>
      <c r="C440" s="30"/>
      <c r="D440" s="23"/>
      <c r="E440" s="23"/>
      <c r="F440" s="24"/>
      <c r="G440" s="24"/>
    </row>
    <row r="441" spans="2:7" x14ac:dyDescent="0.3">
      <c r="B441" s="29"/>
      <c r="C441" s="30"/>
      <c r="D441" s="23"/>
      <c r="E441" s="23"/>
      <c r="F441" s="24"/>
      <c r="G441" s="24"/>
    </row>
    <row r="442" spans="2:7" x14ac:dyDescent="0.3">
      <c r="B442" s="29"/>
      <c r="C442" s="30"/>
      <c r="D442" s="23"/>
      <c r="E442" s="23"/>
      <c r="F442" s="24"/>
      <c r="G442" s="24"/>
    </row>
    <row r="443" spans="2:7" x14ac:dyDescent="0.3">
      <c r="B443" s="29"/>
      <c r="C443" s="30"/>
      <c r="D443" s="23"/>
      <c r="E443" s="23"/>
      <c r="F443" s="24"/>
      <c r="G443" s="24"/>
    </row>
    <row r="444" spans="2:7" x14ac:dyDescent="0.3">
      <c r="B444" s="29"/>
      <c r="C444" s="30"/>
      <c r="D444" s="23"/>
      <c r="E444" s="23"/>
      <c r="F444" s="24"/>
      <c r="G444" s="24"/>
    </row>
    <row r="445" spans="2:7" x14ac:dyDescent="0.3">
      <c r="B445" s="29"/>
      <c r="C445" s="30"/>
      <c r="D445" s="23"/>
      <c r="E445" s="23"/>
      <c r="F445" s="24"/>
      <c r="G445" s="24"/>
    </row>
    <row r="446" spans="2:7" x14ac:dyDescent="0.3">
      <c r="B446" s="29"/>
      <c r="C446" s="30"/>
      <c r="D446" s="23"/>
      <c r="E446" s="23"/>
      <c r="F446" s="24"/>
      <c r="G446" s="24"/>
    </row>
    <row r="447" spans="2:7" x14ac:dyDescent="0.3">
      <c r="B447" s="29"/>
      <c r="C447" s="30"/>
      <c r="D447" s="23"/>
      <c r="E447" s="23"/>
      <c r="F447" s="24"/>
      <c r="G447" s="24"/>
    </row>
    <row r="448" spans="2:7" x14ac:dyDescent="0.3">
      <c r="B448" s="29"/>
      <c r="C448" s="30"/>
      <c r="D448" s="23"/>
      <c r="E448" s="23"/>
      <c r="F448" s="24"/>
      <c r="G448" s="24"/>
    </row>
    <row r="449" spans="2:7" x14ac:dyDescent="0.3">
      <c r="B449" s="29"/>
      <c r="C449" s="30"/>
      <c r="D449" s="23"/>
      <c r="E449" s="23"/>
      <c r="F449" s="24"/>
      <c r="G449" s="24"/>
    </row>
    <row r="450" spans="2:7" x14ac:dyDescent="0.3">
      <c r="B450" s="29"/>
      <c r="C450" s="30"/>
      <c r="D450" s="23"/>
      <c r="E450" s="23"/>
      <c r="F450" s="24"/>
      <c r="G450" s="24"/>
    </row>
    <row r="451" spans="2:7" x14ac:dyDescent="0.3">
      <c r="B451" s="29"/>
      <c r="C451" s="30"/>
      <c r="D451" s="23"/>
      <c r="E451" s="23"/>
      <c r="F451" s="24"/>
      <c r="G451" s="24"/>
    </row>
    <row r="452" spans="2:7" x14ac:dyDescent="0.3">
      <c r="B452" s="29"/>
      <c r="C452" s="30"/>
      <c r="D452" s="23"/>
      <c r="E452" s="23"/>
      <c r="F452" s="24"/>
      <c r="G452" s="24"/>
    </row>
    <row r="453" spans="2:7" x14ac:dyDescent="0.3">
      <c r="B453" s="29"/>
      <c r="C453" s="30"/>
      <c r="D453" s="23"/>
      <c r="E453" s="23"/>
      <c r="F453" s="24"/>
      <c r="G453" s="24"/>
    </row>
    <row r="454" spans="2:7" x14ac:dyDescent="0.3">
      <c r="B454" s="29"/>
      <c r="C454" s="30"/>
      <c r="D454" s="23"/>
      <c r="E454" s="23"/>
      <c r="F454" s="24"/>
      <c r="G454" s="24"/>
    </row>
    <row r="455" spans="2:7" x14ac:dyDescent="0.3">
      <c r="B455" s="29"/>
      <c r="C455" s="30"/>
      <c r="D455" s="23"/>
      <c r="E455" s="23"/>
      <c r="F455" s="24"/>
      <c r="G455" s="24"/>
    </row>
    <row r="456" spans="2:7" x14ac:dyDescent="0.3">
      <c r="B456" s="29"/>
      <c r="C456" s="30"/>
      <c r="D456" s="23"/>
      <c r="E456" s="23"/>
      <c r="F456" s="24"/>
      <c r="G456" s="24"/>
    </row>
    <row r="457" spans="2:7" x14ac:dyDescent="0.3">
      <c r="B457" s="29"/>
      <c r="C457" s="30"/>
      <c r="D457" s="23"/>
      <c r="E457" s="23"/>
      <c r="F457" s="24"/>
      <c r="G457" s="24"/>
    </row>
    <row r="458" spans="2:7" x14ac:dyDescent="0.3">
      <c r="B458" s="29"/>
      <c r="C458" s="30"/>
      <c r="D458" s="23"/>
      <c r="E458" s="23"/>
      <c r="F458" s="24"/>
      <c r="G458" s="24"/>
    </row>
    <row r="459" spans="2:7" x14ac:dyDescent="0.3">
      <c r="B459" s="29"/>
      <c r="C459" s="30"/>
      <c r="D459" s="23"/>
      <c r="E459" s="23"/>
      <c r="F459" s="24"/>
      <c r="G459" s="24"/>
    </row>
    <row r="460" spans="2:7" x14ac:dyDescent="0.3">
      <c r="B460" s="29"/>
      <c r="C460" s="30"/>
      <c r="D460" s="23"/>
      <c r="E460" s="23"/>
      <c r="F460" s="24"/>
      <c r="G460" s="24"/>
    </row>
    <row r="461" spans="2:7" x14ac:dyDescent="0.3">
      <c r="B461" s="29"/>
      <c r="C461" s="30"/>
      <c r="D461" s="23"/>
      <c r="E461" s="23"/>
      <c r="F461" s="24"/>
      <c r="G461" s="24"/>
    </row>
    <row r="462" spans="2:7" x14ac:dyDescent="0.3">
      <c r="B462" s="29"/>
      <c r="C462" s="30"/>
      <c r="D462" s="23"/>
      <c r="E462" s="23"/>
      <c r="F462" s="24"/>
      <c r="G462" s="24"/>
    </row>
    <row r="463" spans="2:7" x14ac:dyDescent="0.3">
      <c r="B463" s="29"/>
      <c r="C463" s="30"/>
      <c r="D463" s="23"/>
      <c r="E463" s="23"/>
      <c r="F463" s="24"/>
      <c r="G463" s="24"/>
    </row>
    <row r="464" spans="2:7" x14ac:dyDescent="0.3">
      <c r="B464" s="29"/>
      <c r="C464" s="30"/>
      <c r="D464" s="23"/>
      <c r="E464" s="23"/>
      <c r="F464" s="24"/>
      <c r="G464" s="24"/>
    </row>
    <row r="465" spans="2:7" x14ac:dyDescent="0.3">
      <c r="B465" s="29"/>
      <c r="C465" s="30"/>
      <c r="D465" s="23"/>
      <c r="E465" s="23"/>
      <c r="F465" s="24"/>
      <c r="G465" s="24"/>
    </row>
    <row r="466" spans="2:7" x14ac:dyDescent="0.3">
      <c r="B466" s="29"/>
      <c r="C466" s="30"/>
      <c r="D466" s="23"/>
      <c r="E466" s="23"/>
      <c r="F466" s="24"/>
      <c r="G466" s="24"/>
    </row>
    <row r="467" spans="2:7" x14ac:dyDescent="0.3">
      <c r="B467" s="29"/>
      <c r="C467" s="30"/>
      <c r="D467" s="23"/>
      <c r="E467" s="23"/>
      <c r="F467" s="24"/>
      <c r="G467" s="24"/>
    </row>
    <row r="468" spans="2:7" x14ac:dyDescent="0.3">
      <c r="B468" s="29"/>
      <c r="C468" s="30"/>
      <c r="D468" s="23"/>
      <c r="E468" s="23"/>
      <c r="F468" s="24"/>
      <c r="G468" s="24"/>
    </row>
    <row r="469" spans="2:7" x14ac:dyDescent="0.3">
      <c r="B469" s="29"/>
      <c r="C469" s="30"/>
      <c r="D469" s="23"/>
      <c r="E469" s="23"/>
      <c r="F469" s="24"/>
      <c r="G469" s="24"/>
    </row>
    <row r="470" spans="2:7" x14ac:dyDescent="0.3">
      <c r="B470" s="29"/>
      <c r="C470" s="30"/>
      <c r="D470" s="23"/>
      <c r="E470" s="23"/>
      <c r="F470" s="24"/>
      <c r="G470" s="24"/>
    </row>
    <row r="471" spans="2:7" x14ac:dyDescent="0.3">
      <c r="B471" s="29"/>
      <c r="C471" s="30"/>
      <c r="D471" s="23"/>
      <c r="E471" s="23"/>
      <c r="F471" s="24"/>
      <c r="G471" s="24"/>
    </row>
    <row r="472" spans="2:7" x14ac:dyDescent="0.3">
      <c r="B472" s="29"/>
      <c r="C472" s="30"/>
      <c r="D472" s="23"/>
      <c r="E472" s="23"/>
      <c r="F472" s="24"/>
      <c r="G472" s="24"/>
    </row>
    <row r="473" spans="2:7" x14ac:dyDescent="0.3">
      <c r="B473" s="29"/>
      <c r="C473" s="30"/>
      <c r="D473" s="23"/>
      <c r="E473" s="23"/>
      <c r="F473" s="24"/>
      <c r="G473" s="24"/>
    </row>
    <row r="474" spans="2:7" x14ac:dyDescent="0.3">
      <c r="B474" s="29"/>
      <c r="C474" s="30"/>
      <c r="D474" s="23"/>
      <c r="E474" s="23"/>
      <c r="F474" s="24"/>
      <c r="G474" s="24"/>
    </row>
    <row r="475" spans="2:7" x14ac:dyDescent="0.3">
      <c r="B475" s="29"/>
      <c r="C475" s="30"/>
      <c r="D475" s="23"/>
      <c r="E475" s="23"/>
      <c r="F475" s="24"/>
      <c r="G475" s="24"/>
    </row>
    <row r="476" spans="2:7" x14ac:dyDescent="0.3">
      <c r="B476" s="29"/>
      <c r="C476" s="30"/>
      <c r="D476" s="23"/>
      <c r="E476" s="23"/>
      <c r="F476" s="24"/>
      <c r="G476" s="24"/>
    </row>
    <row r="477" spans="2:7" x14ac:dyDescent="0.3">
      <c r="B477" s="29"/>
      <c r="C477" s="30"/>
      <c r="D477" s="23"/>
      <c r="E477" s="23"/>
      <c r="F477" s="24"/>
      <c r="G477" s="24"/>
    </row>
    <row r="478" spans="2:7" x14ac:dyDescent="0.3">
      <c r="B478" s="29"/>
      <c r="C478" s="30"/>
      <c r="D478" s="23"/>
      <c r="E478" s="23"/>
      <c r="F478" s="24"/>
      <c r="G478" s="24"/>
    </row>
    <row r="479" spans="2:7" x14ac:dyDescent="0.3">
      <c r="B479" s="29"/>
      <c r="C479" s="30"/>
      <c r="D479" s="23"/>
      <c r="E479" s="23"/>
      <c r="F479" s="24"/>
      <c r="G479" s="24"/>
    </row>
    <row r="480" spans="2:7" x14ac:dyDescent="0.3">
      <c r="B480" s="29"/>
      <c r="C480" s="30"/>
      <c r="D480" s="23"/>
      <c r="E480" s="23"/>
      <c r="F480" s="24"/>
      <c r="G480" s="24"/>
    </row>
    <row r="481" spans="2:7" x14ac:dyDescent="0.3">
      <c r="B481" s="29"/>
      <c r="C481" s="30"/>
      <c r="D481" s="23"/>
      <c r="E481" s="23"/>
      <c r="F481" s="24"/>
      <c r="G481" s="24"/>
    </row>
    <row r="482" spans="2:7" x14ac:dyDescent="0.3">
      <c r="B482" s="29"/>
      <c r="C482" s="30"/>
      <c r="D482" s="23"/>
      <c r="E482" s="23"/>
      <c r="F482" s="24"/>
      <c r="G482" s="24"/>
    </row>
    <row r="483" spans="2:7" x14ac:dyDescent="0.3">
      <c r="B483" s="29"/>
      <c r="C483" s="30"/>
      <c r="D483" s="23"/>
      <c r="E483" s="23"/>
      <c r="F483" s="24"/>
      <c r="G483" s="24"/>
    </row>
    <row r="484" spans="2:7" x14ac:dyDescent="0.3">
      <c r="B484" s="29"/>
      <c r="C484" s="30"/>
      <c r="D484" s="23"/>
      <c r="E484" s="23"/>
      <c r="F484" s="24"/>
      <c r="G484" s="24"/>
    </row>
    <row r="485" spans="2:7" x14ac:dyDescent="0.3">
      <c r="B485" s="29"/>
      <c r="C485" s="30"/>
      <c r="D485" s="23"/>
      <c r="E485" s="23"/>
      <c r="F485" s="24"/>
      <c r="G485" s="24"/>
    </row>
    <row r="486" spans="2:7" x14ac:dyDescent="0.3">
      <c r="B486" s="29"/>
      <c r="C486" s="30"/>
      <c r="D486" s="23"/>
      <c r="E486" s="23"/>
      <c r="F486" s="24"/>
      <c r="G486" s="24"/>
    </row>
    <row r="487" spans="2:7" x14ac:dyDescent="0.3">
      <c r="B487" s="29"/>
      <c r="C487" s="30"/>
      <c r="D487" s="23"/>
      <c r="E487" s="23"/>
      <c r="F487" s="24"/>
      <c r="G487" s="24"/>
    </row>
    <row r="488" spans="2:7" x14ac:dyDescent="0.3">
      <c r="B488" s="29"/>
      <c r="C488" s="30"/>
      <c r="D488" s="23"/>
      <c r="E488" s="23"/>
      <c r="F488" s="24"/>
      <c r="G488" s="24"/>
    </row>
    <row r="489" spans="2:7" x14ac:dyDescent="0.3">
      <c r="B489" s="29"/>
      <c r="C489" s="30"/>
      <c r="D489" s="23"/>
      <c r="E489" s="23"/>
      <c r="F489" s="24"/>
      <c r="G489" s="24"/>
    </row>
    <row r="490" spans="2:7" x14ac:dyDescent="0.3">
      <c r="B490" s="29"/>
      <c r="C490" s="30"/>
      <c r="D490" s="23"/>
      <c r="E490" s="23"/>
      <c r="F490" s="24"/>
      <c r="G490" s="24"/>
    </row>
    <row r="491" spans="2:7" x14ac:dyDescent="0.3">
      <c r="B491" s="29"/>
      <c r="C491" s="30"/>
      <c r="D491" s="23"/>
      <c r="E491" s="23"/>
      <c r="F491" s="24"/>
      <c r="G491" s="24"/>
    </row>
    <row r="492" spans="2:7" x14ac:dyDescent="0.3">
      <c r="B492" s="29"/>
      <c r="C492" s="30"/>
      <c r="D492" s="23"/>
      <c r="E492" s="23"/>
      <c r="F492" s="24"/>
      <c r="G492" s="24"/>
    </row>
    <row r="493" spans="2:7" x14ac:dyDescent="0.3">
      <c r="B493" s="29"/>
      <c r="C493" s="30"/>
      <c r="D493" s="23"/>
      <c r="E493" s="23"/>
      <c r="F493" s="24"/>
      <c r="G493" s="24"/>
    </row>
    <row r="494" spans="2:7" x14ac:dyDescent="0.3">
      <c r="B494" s="29"/>
      <c r="C494" s="30"/>
      <c r="D494" s="23"/>
      <c r="E494" s="23"/>
      <c r="F494" s="24"/>
      <c r="G494" s="24"/>
    </row>
    <row r="495" spans="2:7" x14ac:dyDescent="0.3">
      <c r="B495" s="29"/>
      <c r="C495" s="30"/>
      <c r="D495" s="23"/>
      <c r="E495" s="23"/>
      <c r="F495" s="24"/>
      <c r="G495" s="24"/>
    </row>
    <row r="496" spans="2:7" x14ac:dyDescent="0.3">
      <c r="B496" s="29"/>
      <c r="C496" s="30"/>
      <c r="D496" s="23"/>
      <c r="E496" s="23"/>
      <c r="F496" s="24"/>
      <c r="G496" s="24"/>
    </row>
    <row r="497" spans="2:7" x14ac:dyDescent="0.3">
      <c r="B497" s="29"/>
      <c r="C497" s="30"/>
      <c r="D497" s="23"/>
      <c r="E497" s="23"/>
      <c r="F497" s="24"/>
      <c r="G497" s="24"/>
    </row>
    <row r="498" spans="2:7" x14ac:dyDescent="0.3">
      <c r="B498" s="29"/>
      <c r="C498" s="30"/>
      <c r="D498" s="23"/>
      <c r="E498" s="23"/>
      <c r="F498" s="24"/>
      <c r="G498" s="24"/>
    </row>
    <row r="499" spans="2:7" x14ac:dyDescent="0.3">
      <c r="B499" s="29"/>
      <c r="C499" s="30"/>
      <c r="D499" s="23"/>
      <c r="E499" s="23"/>
      <c r="F499" s="24"/>
      <c r="G499" s="24"/>
    </row>
    <row r="500" spans="2:7" x14ac:dyDescent="0.3">
      <c r="B500" s="29"/>
      <c r="C500" s="30"/>
      <c r="D500" s="23"/>
      <c r="E500" s="23"/>
      <c r="F500" s="24"/>
      <c r="G500" s="24"/>
    </row>
    <row r="501" spans="2:7" x14ac:dyDescent="0.3">
      <c r="B501" s="29"/>
      <c r="C501" s="30"/>
      <c r="D501" s="23"/>
      <c r="E501" s="23"/>
      <c r="F501" s="24"/>
      <c r="G501" s="24"/>
    </row>
    <row r="502" spans="2:7" x14ac:dyDescent="0.3">
      <c r="B502" s="29"/>
      <c r="C502" s="30"/>
      <c r="D502" s="23"/>
      <c r="E502" s="23"/>
      <c r="F502" s="24"/>
      <c r="G502" s="24"/>
    </row>
    <row r="503" spans="2:7" x14ac:dyDescent="0.3">
      <c r="B503" s="29"/>
      <c r="C503" s="30"/>
      <c r="D503" s="23"/>
      <c r="E503" s="23"/>
      <c r="F503" s="24"/>
      <c r="G503" s="24"/>
    </row>
    <row r="504" spans="2:7" x14ac:dyDescent="0.3">
      <c r="B504" s="29"/>
      <c r="C504" s="30"/>
      <c r="D504" s="23"/>
      <c r="E504" s="23"/>
      <c r="F504" s="24"/>
      <c r="G504" s="24"/>
    </row>
    <row r="505" spans="2:7" x14ac:dyDescent="0.3">
      <c r="B505" s="29"/>
      <c r="C505" s="30"/>
      <c r="D505" s="23"/>
      <c r="E505" s="23"/>
      <c r="F505" s="24"/>
      <c r="G505" s="24"/>
    </row>
    <row r="506" spans="2:7" x14ac:dyDescent="0.3">
      <c r="B506" s="29"/>
      <c r="C506" s="30"/>
      <c r="D506" s="23"/>
      <c r="E506" s="23"/>
      <c r="F506" s="24"/>
      <c r="G506" s="24"/>
    </row>
    <row r="507" spans="2:7" x14ac:dyDescent="0.3">
      <c r="B507" s="29"/>
      <c r="C507" s="30"/>
      <c r="D507" s="23"/>
      <c r="E507" s="23"/>
      <c r="F507" s="24"/>
      <c r="G507" s="24"/>
    </row>
    <row r="508" spans="2:7" x14ac:dyDescent="0.3">
      <c r="B508" s="29"/>
      <c r="C508" s="30"/>
      <c r="D508" s="23"/>
      <c r="E508" s="23"/>
      <c r="F508" s="24"/>
      <c r="G508" s="24"/>
    </row>
    <row r="509" spans="2:7" x14ac:dyDescent="0.3">
      <c r="B509" s="29"/>
      <c r="C509" s="30"/>
      <c r="D509" s="23"/>
      <c r="E509" s="23"/>
      <c r="F509" s="24"/>
      <c r="G509" s="24"/>
    </row>
    <row r="510" spans="2:7" x14ac:dyDescent="0.3">
      <c r="B510" s="29"/>
      <c r="C510" s="30"/>
      <c r="D510" s="23"/>
      <c r="E510" s="23"/>
      <c r="F510" s="24"/>
      <c r="G510" s="24"/>
    </row>
    <row r="511" spans="2:7" x14ac:dyDescent="0.3">
      <c r="B511" s="29"/>
      <c r="C511" s="30"/>
      <c r="D511" s="23"/>
      <c r="E511" s="23"/>
      <c r="F511" s="24"/>
      <c r="G511" s="24"/>
    </row>
    <row r="512" spans="2:7" x14ac:dyDescent="0.3">
      <c r="B512" s="29"/>
      <c r="C512" s="30"/>
      <c r="D512" s="23"/>
      <c r="E512" s="23"/>
      <c r="F512" s="24"/>
      <c r="G512" s="24"/>
    </row>
    <row r="513" spans="2:7" x14ac:dyDescent="0.3">
      <c r="B513" s="29"/>
      <c r="C513" s="30"/>
      <c r="D513" s="23"/>
      <c r="E513" s="23"/>
      <c r="F513" s="24"/>
      <c r="G513" s="24"/>
    </row>
    <row r="514" spans="2:7" x14ac:dyDescent="0.3">
      <c r="B514" s="29"/>
      <c r="C514" s="30"/>
      <c r="D514" s="23"/>
      <c r="E514" s="23"/>
      <c r="F514" s="24"/>
      <c r="G514" s="24"/>
    </row>
    <row r="515" spans="2:7" x14ac:dyDescent="0.3">
      <c r="B515" s="29"/>
      <c r="C515" s="30"/>
      <c r="D515" s="23"/>
      <c r="E515" s="23"/>
      <c r="F515" s="24"/>
      <c r="G515" s="24"/>
    </row>
    <row r="516" spans="2:7" x14ac:dyDescent="0.3">
      <c r="B516" s="29"/>
      <c r="C516" s="30"/>
      <c r="D516" s="23"/>
      <c r="E516" s="23"/>
      <c r="F516" s="24"/>
      <c r="G516" s="24"/>
    </row>
    <row r="517" spans="2:7" x14ac:dyDescent="0.3">
      <c r="B517" s="29"/>
      <c r="C517" s="30"/>
      <c r="D517" s="23"/>
      <c r="E517" s="23"/>
      <c r="F517" s="24"/>
      <c r="G517" s="24"/>
    </row>
    <row r="518" spans="2:7" x14ac:dyDescent="0.3">
      <c r="B518" s="29"/>
      <c r="C518" s="30"/>
      <c r="D518" s="23"/>
      <c r="E518" s="23"/>
      <c r="F518" s="24"/>
      <c r="G518" s="24"/>
    </row>
    <row r="519" spans="2:7" x14ac:dyDescent="0.3">
      <c r="B519" s="29"/>
      <c r="C519" s="30"/>
      <c r="D519" s="23"/>
      <c r="E519" s="23"/>
      <c r="F519" s="24"/>
      <c r="G519" s="24"/>
    </row>
    <row r="520" spans="2:7" x14ac:dyDescent="0.3">
      <c r="B520" s="29"/>
      <c r="C520" s="30"/>
      <c r="D520" s="23"/>
      <c r="E520" s="23"/>
      <c r="F520" s="24"/>
      <c r="G520" s="24"/>
    </row>
    <row r="521" spans="2:7" x14ac:dyDescent="0.3">
      <c r="B521" s="29"/>
      <c r="C521" s="30"/>
      <c r="D521" s="23"/>
      <c r="E521" s="23"/>
      <c r="F521" s="24"/>
      <c r="G521" s="24"/>
    </row>
    <row r="522" spans="2:7" x14ac:dyDescent="0.3">
      <c r="B522" s="29"/>
      <c r="C522" s="30"/>
      <c r="D522" s="23"/>
      <c r="E522" s="23"/>
      <c r="F522" s="24"/>
      <c r="G522" s="24"/>
    </row>
    <row r="523" spans="2:7" x14ac:dyDescent="0.3">
      <c r="B523" s="29"/>
      <c r="C523" s="30"/>
      <c r="D523" s="23"/>
      <c r="E523" s="23"/>
      <c r="F523" s="24"/>
      <c r="G523" s="24"/>
    </row>
    <row r="524" spans="2:7" x14ac:dyDescent="0.3">
      <c r="B524" s="29"/>
      <c r="C524" s="30"/>
      <c r="D524" s="23"/>
      <c r="E524" s="23"/>
      <c r="F524" s="24"/>
      <c r="G524" s="24"/>
    </row>
    <row r="525" spans="2:7" x14ac:dyDescent="0.3">
      <c r="B525" s="29"/>
      <c r="C525" s="30"/>
      <c r="D525" s="23"/>
      <c r="E525" s="23"/>
      <c r="F525" s="24"/>
      <c r="G525" s="24"/>
    </row>
    <row r="526" spans="2:7" x14ac:dyDescent="0.3">
      <c r="B526" s="29"/>
      <c r="C526" s="30"/>
      <c r="D526" s="23"/>
      <c r="E526" s="23"/>
      <c r="F526" s="24"/>
      <c r="G526" s="24"/>
    </row>
    <row r="527" spans="2:7" x14ac:dyDescent="0.3">
      <c r="B527" s="29"/>
      <c r="C527" s="30"/>
      <c r="D527" s="23"/>
      <c r="E527" s="23"/>
      <c r="F527" s="24"/>
      <c r="G527" s="24"/>
    </row>
    <row r="528" spans="2:7" x14ac:dyDescent="0.3">
      <c r="B528" s="29"/>
      <c r="C528" s="30"/>
      <c r="D528" s="23"/>
      <c r="E528" s="23"/>
      <c r="F528" s="24"/>
      <c r="G528" s="24"/>
    </row>
    <row r="529" spans="2:7" x14ac:dyDescent="0.3">
      <c r="B529" s="29"/>
      <c r="C529" s="30"/>
      <c r="D529" s="23"/>
      <c r="E529" s="23"/>
      <c r="F529" s="24"/>
      <c r="G529" s="24"/>
    </row>
    <row r="530" spans="2:7" x14ac:dyDescent="0.3">
      <c r="B530" s="29"/>
      <c r="C530" s="30"/>
      <c r="D530" s="23"/>
      <c r="E530" s="23"/>
      <c r="F530" s="24"/>
      <c r="G530" s="24"/>
    </row>
    <row r="531" spans="2:7" x14ac:dyDescent="0.3">
      <c r="B531" s="29"/>
      <c r="C531" s="30"/>
      <c r="D531" s="23"/>
      <c r="E531" s="23"/>
      <c r="F531" s="24"/>
      <c r="G531" s="24"/>
    </row>
    <row r="532" spans="2:7" x14ac:dyDescent="0.3">
      <c r="B532" s="29"/>
      <c r="C532" s="30"/>
      <c r="D532" s="23"/>
      <c r="E532" s="23"/>
      <c r="F532" s="24"/>
      <c r="G532" s="24"/>
    </row>
    <row r="533" spans="2:7" x14ac:dyDescent="0.3">
      <c r="B533" s="29"/>
      <c r="C533" s="30"/>
      <c r="D533" s="23"/>
      <c r="E533" s="23"/>
      <c r="F533" s="24"/>
      <c r="G533" s="24"/>
    </row>
    <row r="534" spans="2:7" x14ac:dyDescent="0.3">
      <c r="B534" s="29"/>
      <c r="C534" s="30"/>
      <c r="D534" s="23"/>
      <c r="E534" s="23"/>
      <c r="F534" s="24"/>
      <c r="G534" s="24"/>
    </row>
    <row r="535" spans="2:7" x14ac:dyDescent="0.3">
      <c r="B535" s="29"/>
      <c r="C535" s="30"/>
      <c r="D535" s="23"/>
      <c r="E535" s="23"/>
      <c r="F535" s="24"/>
      <c r="G535" s="24"/>
    </row>
    <row r="536" spans="2:7" x14ac:dyDescent="0.3">
      <c r="B536" s="29"/>
      <c r="C536" s="30"/>
      <c r="D536" s="23"/>
      <c r="E536" s="23"/>
      <c r="F536" s="24"/>
      <c r="G536" s="24"/>
    </row>
    <row r="537" spans="2:7" x14ac:dyDescent="0.3">
      <c r="B537" s="29"/>
      <c r="C537" s="30"/>
      <c r="D537" s="23"/>
      <c r="E537" s="23"/>
      <c r="F537" s="24"/>
      <c r="G537" s="24"/>
    </row>
    <row r="538" spans="2:7" x14ac:dyDescent="0.3">
      <c r="B538" s="29"/>
      <c r="C538" s="30"/>
      <c r="D538" s="23"/>
      <c r="E538" s="23"/>
      <c r="F538" s="24"/>
      <c r="G538" s="24"/>
    </row>
    <row r="539" spans="2:7" x14ac:dyDescent="0.3">
      <c r="B539" s="29"/>
      <c r="C539" s="30"/>
      <c r="D539" s="23"/>
      <c r="E539" s="23"/>
      <c r="F539" s="24"/>
      <c r="G539" s="24"/>
    </row>
    <row r="540" spans="2:7" x14ac:dyDescent="0.3">
      <c r="B540" s="29"/>
      <c r="C540" s="30"/>
      <c r="D540" s="23"/>
      <c r="E540" s="23"/>
      <c r="F540" s="24"/>
      <c r="G540" s="24"/>
    </row>
    <row r="541" spans="2:7" x14ac:dyDescent="0.3">
      <c r="B541" s="29"/>
      <c r="C541" s="30"/>
      <c r="D541" s="23"/>
      <c r="E541" s="23"/>
      <c r="F541" s="24"/>
      <c r="G541" s="24"/>
    </row>
    <row r="542" spans="2:7" x14ac:dyDescent="0.3">
      <c r="B542" s="29"/>
      <c r="C542" s="30"/>
      <c r="D542" s="23"/>
      <c r="E542" s="23"/>
      <c r="F542" s="24"/>
      <c r="G542" s="24"/>
    </row>
    <row r="543" spans="2:7" x14ac:dyDescent="0.3">
      <c r="B543" s="29"/>
      <c r="C543" s="30"/>
      <c r="D543" s="23"/>
      <c r="E543" s="23"/>
      <c r="F543" s="24"/>
      <c r="G543" s="24"/>
    </row>
    <row r="544" spans="2:7" x14ac:dyDescent="0.3">
      <c r="B544" s="29"/>
      <c r="C544" s="30"/>
      <c r="D544" s="23"/>
      <c r="E544" s="23"/>
      <c r="F544" s="24"/>
      <c r="G544" s="24"/>
    </row>
    <row r="545" spans="2:7" x14ac:dyDescent="0.3">
      <c r="B545" s="29"/>
      <c r="C545" s="30"/>
      <c r="D545" s="23"/>
      <c r="E545" s="23"/>
      <c r="F545" s="24"/>
      <c r="G545" s="24"/>
    </row>
    <row r="546" spans="2:7" x14ac:dyDescent="0.3">
      <c r="B546" s="29"/>
      <c r="C546" s="30"/>
      <c r="D546" s="23"/>
      <c r="E546" s="23"/>
      <c r="F546" s="24"/>
      <c r="G546" s="24"/>
    </row>
    <row r="547" spans="2:7" x14ac:dyDescent="0.3">
      <c r="B547" s="29"/>
      <c r="C547" s="30"/>
      <c r="D547" s="23"/>
      <c r="E547" s="23"/>
      <c r="F547" s="24"/>
      <c r="G547" s="24"/>
    </row>
    <row r="548" spans="2:7" x14ac:dyDescent="0.3">
      <c r="B548" s="29"/>
      <c r="C548" s="30"/>
      <c r="D548" s="23"/>
      <c r="E548" s="23"/>
      <c r="F548" s="24"/>
      <c r="G548" s="24"/>
    </row>
    <row r="549" spans="2:7" x14ac:dyDescent="0.3">
      <c r="B549" s="29"/>
      <c r="C549" s="30"/>
      <c r="D549" s="23"/>
      <c r="E549" s="23"/>
      <c r="F549" s="24"/>
      <c r="G549" s="24"/>
    </row>
    <row r="550" spans="2:7" x14ac:dyDescent="0.3">
      <c r="B550" s="29"/>
      <c r="C550" s="30"/>
      <c r="D550" s="23"/>
      <c r="E550" s="23"/>
      <c r="F550" s="24"/>
      <c r="G550" s="24"/>
    </row>
    <row r="551" spans="2:7" x14ac:dyDescent="0.3">
      <c r="B551" s="29"/>
      <c r="C551" s="30"/>
      <c r="D551" s="23"/>
      <c r="E551" s="23"/>
      <c r="F551" s="24"/>
      <c r="G551" s="24"/>
    </row>
    <row r="552" spans="2:7" x14ac:dyDescent="0.3">
      <c r="B552" s="29"/>
      <c r="C552" s="30"/>
      <c r="D552" s="23"/>
      <c r="E552" s="23"/>
      <c r="F552" s="24"/>
      <c r="G552" s="24"/>
    </row>
    <row r="553" spans="2:7" x14ac:dyDescent="0.3">
      <c r="B553" s="29"/>
      <c r="C553" s="30"/>
      <c r="D553" s="23"/>
      <c r="E553" s="23"/>
      <c r="F553" s="24"/>
      <c r="G553" s="24"/>
    </row>
    <row r="554" spans="2:7" x14ac:dyDescent="0.3">
      <c r="B554" s="29"/>
      <c r="C554" s="30"/>
      <c r="D554" s="23"/>
      <c r="E554" s="23"/>
      <c r="F554" s="24"/>
      <c r="G554" s="24"/>
    </row>
    <row r="555" spans="2:7" x14ac:dyDescent="0.3">
      <c r="B555" s="29"/>
      <c r="C555" s="30"/>
      <c r="D555" s="23"/>
      <c r="E555" s="23"/>
      <c r="F555" s="24"/>
      <c r="G555" s="24"/>
    </row>
    <row r="556" spans="2:7" x14ac:dyDescent="0.3">
      <c r="B556" s="29"/>
      <c r="C556" s="30"/>
      <c r="D556" s="23"/>
      <c r="E556" s="23"/>
      <c r="F556" s="24"/>
      <c r="G556" s="24"/>
    </row>
    <row r="557" spans="2:7" x14ac:dyDescent="0.3">
      <c r="B557" s="29"/>
      <c r="C557" s="30"/>
      <c r="D557" s="23"/>
      <c r="E557" s="23"/>
      <c r="F557" s="24"/>
      <c r="G557" s="24"/>
    </row>
    <row r="558" spans="2:7" x14ac:dyDescent="0.3">
      <c r="B558" s="29"/>
      <c r="C558" s="30"/>
      <c r="D558" s="23"/>
      <c r="E558" s="23"/>
      <c r="F558" s="24"/>
      <c r="G558" s="24"/>
    </row>
    <row r="559" spans="2:7" x14ac:dyDescent="0.3">
      <c r="B559" s="29"/>
      <c r="C559" s="30"/>
      <c r="D559" s="23"/>
      <c r="E559" s="23"/>
      <c r="F559" s="24"/>
      <c r="G559" s="24"/>
    </row>
    <row r="560" spans="2:7" x14ac:dyDescent="0.3">
      <c r="B560" s="29"/>
      <c r="C560" s="30"/>
      <c r="D560" s="23"/>
      <c r="E560" s="23"/>
      <c r="F560" s="24"/>
      <c r="G560" s="24"/>
    </row>
    <row r="561" spans="2:7" x14ac:dyDescent="0.3">
      <c r="B561" s="29"/>
      <c r="C561" s="30"/>
      <c r="D561" s="23"/>
      <c r="E561" s="23"/>
      <c r="F561" s="24"/>
      <c r="G561" s="24"/>
    </row>
    <row r="562" spans="2:7" x14ac:dyDescent="0.3">
      <c r="B562" s="29"/>
      <c r="C562" s="30"/>
      <c r="D562" s="23"/>
      <c r="E562" s="23"/>
      <c r="F562" s="24"/>
      <c r="G562" s="24"/>
    </row>
    <row r="563" spans="2:7" x14ac:dyDescent="0.3">
      <c r="B563" s="29"/>
      <c r="C563" s="30"/>
      <c r="D563" s="23"/>
      <c r="E563" s="23"/>
      <c r="F563" s="24"/>
      <c r="G563" s="24"/>
    </row>
    <row r="564" spans="2:7" x14ac:dyDescent="0.3">
      <c r="B564" s="29"/>
      <c r="C564" s="30"/>
      <c r="D564" s="23"/>
      <c r="E564" s="23"/>
      <c r="F564" s="24"/>
      <c r="G564" s="24"/>
    </row>
    <row r="565" spans="2:7" x14ac:dyDescent="0.3">
      <c r="B565" s="29"/>
      <c r="C565" s="30"/>
      <c r="D565" s="23"/>
      <c r="E565" s="23"/>
      <c r="F565" s="24"/>
      <c r="G565" s="24"/>
    </row>
    <row r="566" spans="2:7" x14ac:dyDescent="0.3">
      <c r="B566" s="29"/>
      <c r="C566" s="30"/>
      <c r="D566" s="23"/>
      <c r="E566" s="23"/>
      <c r="F566" s="24"/>
      <c r="G566" s="24"/>
    </row>
    <row r="567" spans="2:7" x14ac:dyDescent="0.3">
      <c r="B567" s="29"/>
      <c r="C567" s="30"/>
      <c r="D567" s="23"/>
      <c r="E567" s="23"/>
      <c r="F567" s="24"/>
      <c r="G567" s="24"/>
    </row>
    <row r="568" spans="2:7" x14ac:dyDescent="0.3">
      <c r="B568" s="29"/>
      <c r="C568" s="30"/>
      <c r="D568" s="23"/>
      <c r="E568" s="23"/>
      <c r="F568" s="24"/>
      <c r="G568" s="24"/>
    </row>
    <row r="569" spans="2:7" x14ac:dyDescent="0.3">
      <c r="B569" s="29"/>
      <c r="C569" s="30"/>
      <c r="D569" s="23"/>
      <c r="E569" s="23"/>
      <c r="F569" s="24"/>
      <c r="G569" s="24"/>
    </row>
    <row r="570" spans="2:7" x14ac:dyDescent="0.3">
      <c r="B570" s="29"/>
      <c r="C570" s="30"/>
      <c r="D570" s="23"/>
      <c r="E570" s="23"/>
      <c r="F570" s="24"/>
      <c r="G570" s="24"/>
    </row>
    <row r="571" spans="2:7" x14ac:dyDescent="0.3">
      <c r="B571" s="29"/>
      <c r="C571" s="30"/>
      <c r="D571" s="23"/>
      <c r="E571" s="23"/>
      <c r="F571" s="24"/>
      <c r="G571" s="24"/>
    </row>
    <row r="572" spans="2:7" x14ac:dyDescent="0.3">
      <c r="B572" s="29"/>
      <c r="C572" s="30"/>
      <c r="D572" s="23"/>
      <c r="E572" s="23"/>
      <c r="F572" s="24"/>
      <c r="G572" s="24"/>
    </row>
    <row r="573" spans="2:7" x14ac:dyDescent="0.3">
      <c r="B573" s="29"/>
      <c r="C573" s="30"/>
      <c r="D573" s="23"/>
      <c r="E573" s="23"/>
      <c r="F573" s="24"/>
      <c r="G573" s="24"/>
    </row>
    <row r="574" spans="2:7" x14ac:dyDescent="0.3">
      <c r="B574" s="29"/>
      <c r="C574" s="30"/>
      <c r="D574" s="23"/>
      <c r="E574" s="23"/>
      <c r="F574" s="24"/>
      <c r="G574" s="24"/>
    </row>
    <row r="575" spans="2:7" x14ac:dyDescent="0.3">
      <c r="B575" s="29"/>
      <c r="C575" s="30"/>
      <c r="D575" s="23"/>
      <c r="E575" s="23"/>
      <c r="F575" s="24"/>
      <c r="G575" s="24"/>
    </row>
    <row r="576" spans="2:7" x14ac:dyDescent="0.3">
      <c r="B576" s="29"/>
      <c r="C576" s="30"/>
      <c r="D576" s="23"/>
      <c r="E576" s="23"/>
      <c r="F576" s="24"/>
      <c r="G576" s="24"/>
    </row>
    <row r="577" spans="2:7" x14ac:dyDescent="0.3">
      <c r="B577" s="29"/>
      <c r="C577" s="30"/>
      <c r="D577" s="23"/>
      <c r="E577" s="23"/>
      <c r="F577" s="24"/>
      <c r="G577" s="24"/>
    </row>
    <row r="578" spans="2:7" x14ac:dyDescent="0.3">
      <c r="B578" s="29"/>
      <c r="C578" s="30"/>
      <c r="D578" s="23"/>
      <c r="E578" s="23"/>
      <c r="F578" s="24"/>
      <c r="G578" s="24"/>
    </row>
    <row r="579" spans="2:7" x14ac:dyDescent="0.3">
      <c r="B579" s="29"/>
      <c r="C579" s="30"/>
      <c r="D579" s="23"/>
      <c r="E579" s="23"/>
      <c r="F579" s="24"/>
      <c r="G579" s="24"/>
    </row>
    <row r="580" spans="2:7" x14ac:dyDescent="0.3">
      <c r="B580" s="29"/>
      <c r="C580" s="30"/>
      <c r="D580" s="23"/>
      <c r="E580" s="23"/>
      <c r="F580" s="24"/>
      <c r="G580" s="24"/>
    </row>
    <row r="581" spans="2:7" x14ac:dyDescent="0.3">
      <c r="B581" s="29"/>
      <c r="C581" s="30"/>
      <c r="D581" s="23"/>
      <c r="E581" s="23"/>
      <c r="F581" s="24"/>
      <c r="G581" s="24"/>
    </row>
    <row r="582" spans="2:7" x14ac:dyDescent="0.3">
      <c r="B582" s="29"/>
      <c r="C582" s="30"/>
      <c r="D582" s="23"/>
      <c r="E582" s="23"/>
      <c r="F582" s="24"/>
      <c r="G582" s="24"/>
    </row>
    <row r="583" spans="2:7" x14ac:dyDescent="0.3">
      <c r="B583" s="29"/>
      <c r="C583" s="30"/>
      <c r="D583" s="23"/>
      <c r="E583" s="23"/>
      <c r="F583" s="24"/>
      <c r="G583" s="24"/>
    </row>
    <row r="584" spans="2:7" x14ac:dyDescent="0.3">
      <c r="B584" s="29"/>
      <c r="C584" s="30"/>
      <c r="D584" s="23"/>
      <c r="E584" s="23"/>
      <c r="F584" s="24"/>
      <c r="G584" s="24"/>
    </row>
    <row r="585" spans="2:7" x14ac:dyDescent="0.3">
      <c r="B585" s="29"/>
      <c r="C585" s="30"/>
      <c r="D585" s="23"/>
      <c r="E585" s="23"/>
      <c r="F585" s="24"/>
      <c r="G585" s="24"/>
    </row>
    <row r="586" spans="2:7" x14ac:dyDescent="0.3">
      <c r="B586" s="29"/>
      <c r="C586" s="30"/>
      <c r="D586" s="23"/>
      <c r="E586" s="23"/>
      <c r="F586" s="24"/>
      <c r="G586" s="24"/>
    </row>
    <row r="587" spans="2:7" x14ac:dyDescent="0.3">
      <c r="B587" s="29"/>
      <c r="C587" s="30"/>
      <c r="D587" s="23"/>
      <c r="E587" s="23"/>
      <c r="F587" s="24"/>
      <c r="G587" s="24"/>
    </row>
    <row r="588" spans="2:7" x14ac:dyDescent="0.3">
      <c r="B588" s="29"/>
      <c r="C588" s="30"/>
      <c r="D588" s="23"/>
      <c r="E588" s="23"/>
      <c r="F588" s="24"/>
      <c r="G588" s="24"/>
    </row>
    <row r="589" spans="2:7" x14ac:dyDescent="0.3">
      <c r="B589" s="29"/>
      <c r="C589" s="30"/>
      <c r="D589" s="23"/>
      <c r="E589" s="23"/>
      <c r="F589" s="24"/>
      <c r="G589" s="24"/>
    </row>
    <row r="590" spans="2:7" x14ac:dyDescent="0.3">
      <c r="B590" s="29"/>
      <c r="C590" s="30"/>
      <c r="D590" s="23"/>
      <c r="E590" s="23"/>
      <c r="F590" s="24"/>
      <c r="G590" s="24"/>
    </row>
    <row r="591" spans="2:7" x14ac:dyDescent="0.3">
      <c r="B591" s="29"/>
      <c r="C591" s="30"/>
      <c r="D591" s="23"/>
      <c r="E591" s="23"/>
      <c r="F591" s="24"/>
      <c r="G591" s="24"/>
    </row>
    <row r="592" spans="2:7" x14ac:dyDescent="0.3">
      <c r="B592" s="29"/>
      <c r="C592" s="30"/>
      <c r="D592" s="23"/>
      <c r="E592" s="23"/>
      <c r="F592" s="24"/>
      <c r="G592" s="24"/>
    </row>
    <row r="593" spans="2:7" x14ac:dyDescent="0.3">
      <c r="B593" s="29"/>
      <c r="C593" s="30"/>
      <c r="D593" s="23"/>
      <c r="E593" s="23"/>
      <c r="F593" s="24"/>
      <c r="G593" s="24"/>
    </row>
    <row r="594" spans="2:7" x14ac:dyDescent="0.3">
      <c r="B594" s="29"/>
      <c r="C594" s="30"/>
      <c r="D594" s="23"/>
      <c r="E594" s="23"/>
      <c r="F594" s="24"/>
      <c r="G594" s="24"/>
    </row>
    <row r="595" spans="2:7" x14ac:dyDescent="0.3">
      <c r="B595" s="29"/>
      <c r="C595" s="30"/>
      <c r="D595" s="23"/>
      <c r="E595" s="23"/>
      <c r="F595" s="24"/>
      <c r="G595" s="24"/>
    </row>
    <row r="596" spans="2:7" x14ac:dyDescent="0.3">
      <c r="B596" s="29"/>
      <c r="C596" s="30"/>
      <c r="D596" s="23"/>
      <c r="E596" s="23"/>
      <c r="F596" s="24"/>
      <c r="G596" s="24"/>
    </row>
    <row r="597" spans="2:7" x14ac:dyDescent="0.3">
      <c r="B597" s="29"/>
      <c r="C597" s="30"/>
      <c r="D597" s="23"/>
      <c r="E597" s="23"/>
      <c r="F597" s="24"/>
      <c r="G597" s="24"/>
    </row>
    <row r="598" spans="2:7" x14ac:dyDescent="0.3">
      <c r="B598" s="29"/>
      <c r="C598" s="30"/>
      <c r="D598" s="23"/>
      <c r="E598" s="23"/>
      <c r="F598" s="24"/>
      <c r="G598" s="24"/>
    </row>
    <row r="599" spans="2:7" x14ac:dyDescent="0.3">
      <c r="B599" s="29"/>
      <c r="C599" s="30"/>
      <c r="D599" s="23"/>
      <c r="E599" s="23"/>
      <c r="F599" s="24"/>
      <c r="G599" s="24"/>
    </row>
    <row r="600" spans="2:7" x14ac:dyDescent="0.3">
      <c r="B600" s="29"/>
      <c r="C600" s="30"/>
      <c r="D600" s="23"/>
      <c r="E600" s="23"/>
      <c r="F600" s="24"/>
      <c r="G600" s="24"/>
    </row>
    <row r="601" spans="2:7" x14ac:dyDescent="0.3">
      <c r="B601" s="29"/>
      <c r="C601" s="30"/>
      <c r="D601" s="23"/>
      <c r="E601" s="23"/>
      <c r="F601" s="24"/>
      <c r="G601" s="24"/>
    </row>
    <row r="602" spans="2:7" x14ac:dyDescent="0.3">
      <c r="B602" s="29"/>
      <c r="C602" s="30"/>
      <c r="D602" s="23"/>
      <c r="E602" s="23"/>
      <c r="F602" s="24"/>
      <c r="G602" s="24"/>
    </row>
    <row r="603" spans="2:7" x14ac:dyDescent="0.3">
      <c r="B603" s="29"/>
      <c r="C603" s="30"/>
      <c r="D603" s="23"/>
      <c r="E603" s="23"/>
      <c r="F603" s="24"/>
      <c r="G603" s="24"/>
    </row>
    <row r="604" spans="2:7" x14ac:dyDescent="0.3">
      <c r="B604" s="29"/>
      <c r="C604" s="30"/>
      <c r="D604" s="23"/>
      <c r="E604" s="23"/>
      <c r="F604" s="24"/>
      <c r="G604" s="24"/>
    </row>
    <row r="605" spans="2:7" x14ac:dyDescent="0.3">
      <c r="B605" s="29"/>
      <c r="C605" s="30"/>
      <c r="D605" s="23"/>
      <c r="E605" s="23"/>
      <c r="F605" s="24"/>
      <c r="G605" s="24"/>
    </row>
    <row r="606" spans="2:7" x14ac:dyDescent="0.3">
      <c r="B606" s="29"/>
      <c r="C606" s="30"/>
      <c r="D606" s="23"/>
      <c r="E606" s="23"/>
      <c r="F606" s="24"/>
      <c r="G606" s="24"/>
    </row>
    <row r="607" spans="2:7" x14ac:dyDescent="0.3">
      <c r="B607" s="29"/>
      <c r="C607" s="30"/>
      <c r="D607" s="23"/>
      <c r="E607" s="23"/>
      <c r="F607" s="24"/>
      <c r="G607" s="24"/>
    </row>
    <row r="608" spans="2:7" x14ac:dyDescent="0.3">
      <c r="B608" s="29"/>
      <c r="C608" s="30"/>
      <c r="D608" s="23"/>
      <c r="E608" s="23"/>
      <c r="F608" s="24"/>
      <c r="G608" s="24"/>
    </row>
    <row r="609" spans="2:7" x14ac:dyDescent="0.3">
      <c r="B609" s="29"/>
      <c r="C609" s="30"/>
      <c r="D609" s="23"/>
      <c r="E609" s="23"/>
      <c r="F609" s="24"/>
      <c r="G609" s="24"/>
    </row>
    <row r="610" spans="2:7" x14ac:dyDescent="0.3">
      <c r="B610" s="29"/>
      <c r="C610" s="30"/>
      <c r="D610" s="23"/>
      <c r="E610" s="23"/>
      <c r="F610" s="24"/>
      <c r="G610" s="24"/>
    </row>
    <row r="611" spans="2:7" x14ac:dyDescent="0.3">
      <c r="B611" s="29"/>
      <c r="C611" s="30"/>
      <c r="D611" s="23"/>
      <c r="E611" s="23"/>
      <c r="F611" s="24"/>
      <c r="G611" s="24"/>
    </row>
    <row r="612" spans="2:7" x14ac:dyDescent="0.3">
      <c r="B612" s="29"/>
      <c r="C612" s="30"/>
      <c r="D612" s="23"/>
      <c r="E612" s="23"/>
      <c r="F612" s="24"/>
      <c r="G612" s="24"/>
    </row>
    <row r="613" spans="2:7" x14ac:dyDescent="0.3">
      <c r="B613" s="29"/>
      <c r="C613" s="30"/>
      <c r="D613" s="23"/>
      <c r="E613" s="23"/>
      <c r="F613" s="24"/>
      <c r="G613" s="24"/>
    </row>
    <row r="614" spans="2:7" x14ac:dyDescent="0.3">
      <c r="B614" s="29"/>
      <c r="C614" s="30"/>
      <c r="D614" s="23"/>
      <c r="E614" s="23"/>
      <c r="F614" s="24"/>
      <c r="G614" s="24"/>
    </row>
    <row r="615" spans="2:7" x14ac:dyDescent="0.3">
      <c r="B615" s="29"/>
      <c r="C615" s="30"/>
      <c r="D615" s="23"/>
      <c r="E615" s="23"/>
      <c r="F615" s="24"/>
      <c r="G615" s="24"/>
    </row>
    <row r="616" spans="2:7" x14ac:dyDescent="0.3">
      <c r="B616" s="29"/>
      <c r="C616" s="30"/>
      <c r="D616" s="23"/>
      <c r="E616" s="23"/>
      <c r="F616" s="24"/>
      <c r="G616" s="24"/>
    </row>
    <row r="617" spans="2:7" x14ac:dyDescent="0.3">
      <c r="B617" s="29"/>
      <c r="C617" s="30"/>
      <c r="D617" s="23"/>
      <c r="E617" s="23"/>
      <c r="F617" s="24"/>
      <c r="G617" s="24"/>
    </row>
    <row r="618" spans="2:7" x14ac:dyDescent="0.3">
      <c r="B618" s="29"/>
      <c r="C618" s="30"/>
      <c r="D618" s="23"/>
      <c r="E618" s="23"/>
      <c r="F618" s="24"/>
      <c r="G618" s="24"/>
    </row>
    <row r="619" spans="2:7" x14ac:dyDescent="0.3">
      <c r="B619" s="29"/>
      <c r="C619" s="30"/>
      <c r="D619" s="23"/>
      <c r="E619" s="23"/>
      <c r="F619" s="24"/>
      <c r="G619" s="24"/>
    </row>
    <row r="620" spans="2:7" x14ac:dyDescent="0.3">
      <c r="B620" s="29"/>
      <c r="C620" s="30"/>
      <c r="D620" s="23"/>
      <c r="E620" s="23"/>
      <c r="F620" s="24"/>
      <c r="G620" s="24"/>
    </row>
    <row r="621" spans="2:7" x14ac:dyDescent="0.3">
      <c r="B621" s="29"/>
      <c r="C621" s="30"/>
      <c r="D621" s="23"/>
      <c r="E621" s="23"/>
      <c r="F621" s="24"/>
      <c r="G621" s="24"/>
    </row>
    <row r="622" spans="2:7" x14ac:dyDescent="0.3">
      <c r="B622" s="29"/>
      <c r="C622" s="30"/>
      <c r="D622" s="23"/>
      <c r="E622" s="23"/>
      <c r="F622" s="24"/>
      <c r="G622" s="24"/>
    </row>
    <row r="623" spans="2:7" x14ac:dyDescent="0.3">
      <c r="B623" s="29"/>
      <c r="C623" s="30"/>
      <c r="D623" s="23"/>
      <c r="E623" s="23"/>
      <c r="F623" s="24"/>
      <c r="G623" s="24"/>
    </row>
    <row r="624" spans="2:7" x14ac:dyDescent="0.3">
      <c r="B624" s="29"/>
      <c r="C624" s="30"/>
      <c r="D624" s="23"/>
      <c r="E624" s="23"/>
      <c r="F624" s="24"/>
      <c r="G624" s="24"/>
    </row>
    <row r="625" spans="2:7" x14ac:dyDescent="0.3">
      <c r="B625" s="29"/>
      <c r="C625" s="30"/>
      <c r="D625" s="23"/>
      <c r="E625" s="23"/>
      <c r="F625" s="24"/>
      <c r="G625" s="24"/>
    </row>
    <row r="626" spans="2:7" x14ac:dyDescent="0.3">
      <c r="B626" s="29"/>
      <c r="C626" s="30"/>
      <c r="D626" s="23"/>
      <c r="E626" s="23"/>
      <c r="F626" s="24"/>
      <c r="G626" s="24"/>
    </row>
    <row r="627" spans="2:7" x14ac:dyDescent="0.3">
      <c r="B627" s="29"/>
      <c r="C627" s="30"/>
      <c r="D627" s="23"/>
      <c r="E627" s="23"/>
      <c r="F627" s="24"/>
      <c r="G627" s="24"/>
    </row>
    <row r="628" spans="2:7" x14ac:dyDescent="0.3">
      <c r="B628" s="29"/>
      <c r="C628" s="30"/>
      <c r="D628" s="23"/>
      <c r="E628" s="23"/>
      <c r="F628" s="24"/>
      <c r="G628" s="24"/>
    </row>
    <row r="629" spans="2:7" x14ac:dyDescent="0.3">
      <c r="B629" s="29"/>
      <c r="C629" s="30"/>
      <c r="D629" s="23"/>
      <c r="E629" s="23"/>
      <c r="F629" s="24"/>
      <c r="G629" s="24"/>
    </row>
    <row r="630" spans="2:7" x14ac:dyDescent="0.3">
      <c r="B630" s="29"/>
      <c r="C630" s="30"/>
      <c r="D630" s="23"/>
      <c r="E630" s="23"/>
      <c r="F630" s="24"/>
      <c r="G630" s="24"/>
    </row>
    <row r="631" spans="2:7" x14ac:dyDescent="0.3">
      <c r="B631" s="29"/>
      <c r="C631" s="30"/>
      <c r="D631" s="23"/>
      <c r="E631" s="23"/>
      <c r="F631" s="24"/>
      <c r="G631" s="24"/>
    </row>
    <row r="632" spans="2:7" x14ac:dyDescent="0.3">
      <c r="B632" s="29"/>
      <c r="C632" s="30"/>
      <c r="D632" s="23"/>
      <c r="E632" s="23"/>
      <c r="F632" s="24"/>
      <c r="G632" s="24"/>
    </row>
    <row r="633" spans="2:7" x14ac:dyDescent="0.3">
      <c r="B633" s="29"/>
      <c r="C633" s="30"/>
      <c r="D633" s="23"/>
      <c r="E633" s="23"/>
      <c r="F633" s="24"/>
      <c r="G633" s="24"/>
    </row>
    <row r="634" spans="2:7" x14ac:dyDescent="0.3">
      <c r="B634" s="29"/>
      <c r="C634" s="30"/>
      <c r="D634" s="23"/>
      <c r="E634" s="23"/>
      <c r="F634" s="24"/>
      <c r="G634" s="24"/>
    </row>
    <row r="635" spans="2:7" x14ac:dyDescent="0.3">
      <c r="B635" s="29"/>
      <c r="C635" s="30"/>
      <c r="D635" s="23"/>
      <c r="E635" s="23"/>
      <c r="F635" s="24"/>
      <c r="G635" s="24"/>
    </row>
    <row r="636" spans="2:7" x14ac:dyDescent="0.3">
      <c r="B636" s="29"/>
      <c r="C636" s="30"/>
      <c r="D636" s="23"/>
      <c r="E636" s="23"/>
      <c r="F636" s="24"/>
      <c r="G636" s="24"/>
    </row>
    <row r="637" spans="2:7" x14ac:dyDescent="0.3">
      <c r="B637" s="29"/>
      <c r="C637" s="30"/>
      <c r="D637" s="23"/>
      <c r="E637" s="23"/>
      <c r="F637" s="24"/>
      <c r="G637" s="24"/>
    </row>
    <row r="638" spans="2:7" x14ac:dyDescent="0.3">
      <c r="B638" s="29"/>
      <c r="C638" s="30"/>
      <c r="D638" s="23"/>
      <c r="E638" s="23"/>
      <c r="F638" s="24"/>
      <c r="G638" s="24"/>
    </row>
    <row r="639" spans="2:7" x14ac:dyDescent="0.3">
      <c r="B639" s="29"/>
      <c r="C639" s="30"/>
      <c r="D639" s="23"/>
      <c r="E639" s="23"/>
      <c r="F639" s="24"/>
      <c r="G639" s="24"/>
    </row>
    <row r="640" spans="2:7" x14ac:dyDescent="0.3">
      <c r="B640" s="29"/>
      <c r="C640" s="30"/>
      <c r="D640" s="23"/>
      <c r="E640" s="23"/>
      <c r="F640" s="24"/>
      <c r="G640" s="24"/>
    </row>
    <row r="641" spans="2:7" x14ac:dyDescent="0.3">
      <c r="B641" s="29"/>
      <c r="C641" s="30"/>
      <c r="D641" s="23"/>
      <c r="E641" s="23"/>
      <c r="F641" s="24"/>
      <c r="G641" s="24"/>
    </row>
    <row r="642" spans="2:7" x14ac:dyDescent="0.3">
      <c r="B642" s="29"/>
      <c r="C642" s="30"/>
      <c r="D642" s="23"/>
      <c r="E642" s="23"/>
      <c r="F642" s="24"/>
      <c r="G642" s="24"/>
    </row>
    <row r="643" spans="2:7" x14ac:dyDescent="0.3">
      <c r="B643" s="29"/>
      <c r="C643" s="30"/>
      <c r="D643" s="23"/>
      <c r="E643" s="23"/>
      <c r="F643" s="24"/>
      <c r="G643" s="24"/>
    </row>
    <row r="644" spans="2:7" x14ac:dyDescent="0.3">
      <c r="B644" s="29"/>
      <c r="C644" s="30"/>
      <c r="D644" s="23"/>
      <c r="E644" s="23"/>
      <c r="F644" s="24"/>
      <c r="G644" s="24"/>
    </row>
    <row r="645" spans="2:7" x14ac:dyDescent="0.3">
      <c r="B645" s="29"/>
      <c r="C645" s="30"/>
      <c r="D645" s="23"/>
      <c r="E645" s="23"/>
      <c r="F645" s="24"/>
      <c r="G645" s="24"/>
    </row>
    <row r="646" spans="2:7" x14ac:dyDescent="0.3">
      <c r="B646" s="29"/>
      <c r="C646" s="30"/>
      <c r="D646" s="23"/>
      <c r="E646" s="23"/>
      <c r="F646" s="24"/>
      <c r="G646" s="24"/>
    </row>
    <row r="647" spans="2:7" x14ac:dyDescent="0.3">
      <c r="B647" s="29"/>
      <c r="C647" s="30"/>
      <c r="D647" s="23"/>
      <c r="E647" s="23"/>
      <c r="F647" s="24"/>
      <c r="G647" s="24"/>
    </row>
    <row r="648" spans="2:7" x14ac:dyDescent="0.3">
      <c r="B648" s="29"/>
      <c r="C648" s="30"/>
      <c r="D648" s="23"/>
      <c r="E648" s="23"/>
      <c r="F648" s="24"/>
      <c r="G648" s="24"/>
    </row>
    <row r="649" spans="2:7" x14ac:dyDescent="0.3">
      <c r="B649" s="29"/>
      <c r="C649" s="30"/>
      <c r="D649" s="23"/>
      <c r="E649" s="23"/>
      <c r="F649" s="24"/>
      <c r="G649" s="24"/>
    </row>
    <row r="650" spans="2:7" x14ac:dyDescent="0.3">
      <c r="B650" s="29"/>
      <c r="C650" s="30"/>
      <c r="D650" s="23"/>
      <c r="E650" s="23"/>
      <c r="F650" s="24"/>
      <c r="G650" s="24"/>
    </row>
    <row r="651" spans="2:7" x14ac:dyDescent="0.3">
      <c r="B651" s="29"/>
      <c r="C651" s="30"/>
      <c r="D651" s="23"/>
      <c r="E651" s="23"/>
      <c r="F651" s="24"/>
      <c r="G651" s="24"/>
    </row>
    <row r="652" spans="2:7" x14ac:dyDescent="0.3">
      <c r="B652" s="29"/>
      <c r="C652" s="30"/>
      <c r="D652" s="23"/>
      <c r="E652" s="23"/>
      <c r="F652" s="24"/>
      <c r="G652" s="24"/>
    </row>
    <row r="653" spans="2:7" x14ac:dyDescent="0.3">
      <c r="B653" s="29"/>
      <c r="C653" s="30"/>
      <c r="D653" s="23"/>
      <c r="E653" s="23"/>
      <c r="F653" s="24"/>
      <c r="G653" s="24"/>
    </row>
    <row r="654" spans="2:7" x14ac:dyDescent="0.3">
      <c r="B654" s="29"/>
      <c r="C654" s="30"/>
      <c r="D654" s="23"/>
      <c r="E654" s="23"/>
      <c r="F654" s="24"/>
      <c r="G654" s="24"/>
    </row>
    <row r="655" spans="2:7" x14ac:dyDescent="0.3">
      <c r="B655" s="29"/>
      <c r="C655" s="30"/>
      <c r="D655" s="23"/>
      <c r="E655" s="23"/>
      <c r="F655" s="24"/>
      <c r="G655" s="24"/>
    </row>
    <row r="656" spans="2:7" x14ac:dyDescent="0.3">
      <c r="B656" s="29"/>
      <c r="C656" s="30"/>
      <c r="D656" s="23"/>
      <c r="E656" s="23"/>
      <c r="F656" s="24"/>
      <c r="G656" s="24"/>
    </row>
    <row r="657" spans="2:7" x14ac:dyDescent="0.3">
      <c r="B657" s="29"/>
      <c r="C657" s="30"/>
      <c r="D657" s="23"/>
      <c r="E657" s="23"/>
      <c r="F657" s="24"/>
      <c r="G657" s="24"/>
    </row>
    <row r="658" spans="2:7" x14ac:dyDescent="0.3">
      <c r="B658" s="29"/>
      <c r="C658" s="30"/>
      <c r="D658" s="23"/>
      <c r="E658" s="23"/>
      <c r="F658" s="24"/>
      <c r="G658" s="24"/>
    </row>
    <row r="659" spans="2:7" x14ac:dyDescent="0.3">
      <c r="B659" s="29"/>
      <c r="C659" s="30"/>
      <c r="D659" s="23"/>
      <c r="E659" s="23"/>
      <c r="F659" s="24"/>
      <c r="G659" s="24"/>
    </row>
    <row r="660" spans="2:7" x14ac:dyDescent="0.3">
      <c r="B660" s="29"/>
      <c r="C660" s="30"/>
      <c r="D660" s="23"/>
      <c r="E660" s="23"/>
      <c r="F660" s="24"/>
      <c r="G660" s="24"/>
    </row>
    <row r="661" spans="2:7" x14ac:dyDescent="0.3">
      <c r="B661" s="29"/>
      <c r="C661" s="30"/>
      <c r="D661" s="23"/>
      <c r="E661" s="23"/>
      <c r="F661" s="24"/>
      <c r="G661" s="24"/>
    </row>
    <row r="662" spans="2:7" x14ac:dyDescent="0.3">
      <c r="B662" s="29"/>
      <c r="C662" s="30"/>
      <c r="D662" s="23"/>
      <c r="E662" s="23"/>
      <c r="F662" s="24"/>
      <c r="G662" s="24"/>
    </row>
    <row r="663" spans="2:7" x14ac:dyDescent="0.3">
      <c r="B663" s="29"/>
      <c r="C663" s="30"/>
      <c r="D663" s="23"/>
      <c r="E663" s="23"/>
      <c r="F663" s="24"/>
      <c r="G663" s="24"/>
    </row>
    <row r="664" spans="2:7" x14ac:dyDescent="0.3">
      <c r="B664" s="29"/>
      <c r="C664" s="30"/>
      <c r="D664" s="23"/>
      <c r="E664" s="23"/>
      <c r="F664" s="24"/>
      <c r="G664" s="24"/>
    </row>
    <row r="665" spans="2:7" x14ac:dyDescent="0.3">
      <c r="B665" s="29"/>
      <c r="C665" s="30"/>
      <c r="D665" s="23"/>
      <c r="E665" s="23"/>
      <c r="F665" s="24"/>
      <c r="G665" s="24"/>
    </row>
    <row r="666" spans="2:7" x14ac:dyDescent="0.3">
      <c r="B666" s="29"/>
      <c r="C666" s="30"/>
      <c r="D666" s="23"/>
      <c r="E666" s="23"/>
      <c r="F666" s="24"/>
      <c r="G666" s="24"/>
    </row>
    <row r="667" spans="2:7" x14ac:dyDescent="0.3">
      <c r="B667" s="29"/>
      <c r="C667" s="30"/>
      <c r="D667" s="23"/>
      <c r="E667" s="23"/>
      <c r="F667" s="24"/>
      <c r="G667" s="24"/>
    </row>
    <row r="668" spans="2:7" x14ac:dyDescent="0.3">
      <c r="B668" s="29"/>
      <c r="C668" s="30"/>
      <c r="D668" s="23"/>
      <c r="E668" s="23"/>
      <c r="F668" s="24"/>
      <c r="G668" s="24"/>
    </row>
    <row r="669" spans="2:7" x14ac:dyDescent="0.3">
      <c r="B669" s="29"/>
      <c r="C669" s="30"/>
      <c r="D669" s="23"/>
      <c r="E669" s="23"/>
      <c r="F669" s="24"/>
      <c r="G669" s="24"/>
    </row>
    <row r="670" spans="2:7" x14ac:dyDescent="0.3">
      <c r="B670" s="29"/>
      <c r="C670" s="30"/>
      <c r="D670" s="23"/>
      <c r="E670" s="23"/>
      <c r="F670" s="24"/>
      <c r="G670" s="24"/>
    </row>
    <row r="671" spans="2:7" x14ac:dyDescent="0.3">
      <c r="B671" s="29"/>
      <c r="C671" s="30"/>
      <c r="D671" s="23"/>
      <c r="E671" s="23"/>
      <c r="F671" s="24"/>
      <c r="G671" s="24"/>
    </row>
    <row r="672" spans="2:7" x14ac:dyDescent="0.3">
      <c r="B672" s="29"/>
      <c r="C672" s="30"/>
      <c r="D672" s="23"/>
      <c r="E672" s="23"/>
      <c r="F672" s="24"/>
      <c r="G672" s="24"/>
    </row>
    <row r="673" spans="2:7" x14ac:dyDescent="0.3">
      <c r="B673" s="29"/>
      <c r="C673" s="30"/>
      <c r="D673" s="23"/>
      <c r="E673" s="23"/>
      <c r="F673" s="24"/>
      <c r="G673" s="24"/>
    </row>
    <row r="674" spans="2:7" x14ac:dyDescent="0.3">
      <c r="B674" s="29"/>
      <c r="C674" s="30"/>
      <c r="D674" s="23"/>
      <c r="E674" s="23"/>
      <c r="F674" s="24"/>
      <c r="G674" s="24"/>
    </row>
    <row r="675" spans="2:7" x14ac:dyDescent="0.3">
      <c r="B675" s="29"/>
      <c r="C675" s="30"/>
      <c r="D675" s="23"/>
      <c r="E675" s="23"/>
      <c r="F675" s="24"/>
      <c r="G675" s="24"/>
    </row>
    <row r="676" spans="2:7" x14ac:dyDescent="0.3">
      <c r="B676" s="29"/>
      <c r="C676" s="30"/>
      <c r="D676" s="23"/>
      <c r="E676" s="23"/>
      <c r="F676" s="24"/>
      <c r="G676" s="24"/>
    </row>
    <row r="677" spans="2:7" x14ac:dyDescent="0.3">
      <c r="B677" s="29"/>
      <c r="C677" s="30"/>
      <c r="D677" s="23"/>
      <c r="E677" s="23"/>
      <c r="F677" s="24"/>
      <c r="G677" s="24"/>
    </row>
    <row r="678" spans="2:7" x14ac:dyDescent="0.3">
      <c r="B678" s="29"/>
      <c r="C678" s="30"/>
      <c r="D678" s="23"/>
      <c r="E678" s="23"/>
      <c r="F678" s="24"/>
      <c r="G678" s="24"/>
    </row>
    <row r="679" spans="2:7" x14ac:dyDescent="0.3">
      <c r="B679" s="29"/>
      <c r="C679" s="30"/>
      <c r="D679" s="23"/>
      <c r="E679" s="23"/>
      <c r="F679" s="24"/>
      <c r="G679" s="24"/>
    </row>
    <row r="680" spans="2:7" x14ac:dyDescent="0.3">
      <c r="B680" s="29"/>
      <c r="C680" s="30"/>
      <c r="D680" s="23"/>
      <c r="E680" s="23"/>
      <c r="F680" s="24"/>
      <c r="G680" s="24"/>
    </row>
    <row r="681" spans="2:7" x14ac:dyDescent="0.3">
      <c r="B681" s="29"/>
      <c r="C681" s="30"/>
      <c r="D681" s="23"/>
      <c r="E681" s="23"/>
      <c r="F681" s="24"/>
      <c r="G681" s="24"/>
    </row>
    <row r="682" spans="2:7" x14ac:dyDescent="0.3">
      <c r="B682" s="29"/>
      <c r="C682" s="30"/>
      <c r="D682" s="23"/>
      <c r="E682" s="23"/>
      <c r="F682" s="24"/>
      <c r="G682" s="24"/>
    </row>
    <row r="683" spans="2:7" x14ac:dyDescent="0.3">
      <c r="B683" s="29"/>
      <c r="C683" s="30"/>
      <c r="D683" s="23"/>
      <c r="E683" s="23"/>
      <c r="F683" s="24"/>
      <c r="G683" s="24"/>
    </row>
    <row r="684" spans="2:7" x14ac:dyDescent="0.3">
      <c r="B684" s="29"/>
      <c r="C684" s="30"/>
      <c r="D684" s="23"/>
      <c r="E684" s="23"/>
      <c r="F684" s="24"/>
      <c r="G684" s="24"/>
    </row>
    <row r="685" spans="2:7" x14ac:dyDescent="0.3">
      <c r="B685" s="29"/>
      <c r="C685" s="30"/>
      <c r="D685" s="23"/>
      <c r="E685" s="23"/>
      <c r="F685" s="24"/>
      <c r="G685" s="24"/>
    </row>
    <row r="686" spans="2:7" x14ac:dyDescent="0.3">
      <c r="B686" s="29"/>
      <c r="C686" s="30"/>
      <c r="D686" s="23"/>
      <c r="E686" s="23"/>
      <c r="F686" s="24"/>
      <c r="G686" s="24"/>
    </row>
    <row r="687" spans="2:7" x14ac:dyDescent="0.3">
      <c r="B687" s="29"/>
      <c r="C687" s="30"/>
      <c r="D687" s="23"/>
      <c r="E687" s="23"/>
      <c r="F687" s="24"/>
      <c r="G687" s="24"/>
    </row>
    <row r="688" spans="2:7" x14ac:dyDescent="0.3">
      <c r="B688" s="29"/>
      <c r="C688" s="30"/>
      <c r="D688" s="23"/>
      <c r="E688" s="23"/>
      <c r="F688" s="24"/>
      <c r="G688" s="24"/>
    </row>
    <row r="689" spans="2:7" x14ac:dyDescent="0.3">
      <c r="B689" s="29"/>
      <c r="C689" s="30"/>
      <c r="D689" s="23"/>
      <c r="E689" s="23"/>
      <c r="F689" s="24"/>
      <c r="G689" s="24"/>
    </row>
    <row r="690" spans="2:7" x14ac:dyDescent="0.3">
      <c r="B690" s="29"/>
      <c r="C690" s="30"/>
      <c r="D690" s="23"/>
      <c r="E690" s="23"/>
      <c r="F690" s="24"/>
      <c r="G690" s="24"/>
    </row>
    <row r="691" spans="2:7" x14ac:dyDescent="0.3">
      <c r="B691" s="29"/>
      <c r="C691" s="30"/>
      <c r="D691" s="23"/>
      <c r="E691" s="23"/>
      <c r="F691" s="24"/>
      <c r="G691" s="24"/>
    </row>
    <row r="692" spans="2:7" x14ac:dyDescent="0.3">
      <c r="B692" s="29"/>
      <c r="C692" s="30"/>
      <c r="D692" s="23"/>
      <c r="E692" s="23"/>
      <c r="F692" s="24"/>
      <c r="G692" s="24"/>
    </row>
    <row r="693" spans="2:7" x14ac:dyDescent="0.3">
      <c r="B693" s="29"/>
      <c r="C693" s="30"/>
      <c r="D693" s="23"/>
      <c r="E693" s="23"/>
      <c r="F693" s="24"/>
      <c r="G693" s="24"/>
    </row>
    <row r="694" spans="2:7" x14ac:dyDescent="0.3">
      <c r="B694" s="29"/>
      <c r="C694" s="30"/>
      <c r="D694" s="23"/>
      <c r="E694" s="23"/>
      <c r="F694" s="24"/>
      <c r="G694" s="24"/>
    </row>
    <row r="695" spans="2:7" x14ac:dyDescent="0.3">
      <c r="B695" s="29"/>
      <c r="C695" s="30"/>
      <c r="D695" s="23"/>
      <c r="E695" s="23"/>
      <c r="F695" s="24"/>
      <c r="G695" s="24"/>
    </row>
    <row r="696" spans="2:7" x14ac:dyDescent="0.3">
      <c r="B696" s="29"/>
      <c r="C696" s="30"/>
      <c r="D696" s="23"/>
      <c r="E696" s="23"/>
      <c r="F696" s="24"/>
      <c r="G696" s="24"/>
    </row>
    <row r="697" spans="2:7" x14ac:dyDescent="0.3">
      <c r="B697" s="29"/>
      <c r="C697" s="30"/>
      <c r="D697" s="23"/>
      <c r="E697" s="23"/>
      <c r="F697" s="24"/>
      <c r="G697" s="24"/>
    </row>
    <row r="698" spans="2:7" x14ac:dyDescent="0.3">
      <c r="B698" s="29"/>
      <c r="C698" s="30"/>
      <c r="D698" s="23"/>
      <c r="E698" s="23"/>
      <c r="F698" s="24"/>
      <c r="G698" s="24"/>
    </row>
    <row r="699" spans="2:7" x14ac:dyDescent="0.3">
      <c r="B699" s="29"/>
      <c r="C699" s="30"/>
      <c r="D699" s="23"/>
      <c r="E699" s="23"/>
      <c r="F699" s="24"/>
      <c r="G699" s="24"/>
    </row>
    <row r="700" spans="2:7" x14ac:dyDescent="0.3">
      <c r="B700" s="29"/>
      <c r="C700" s="30"/>
      <c r="D700" s="23"/>
      <c r="E700" s="23"/>
      <c r="F700" s="24"/>
      <c r="G700" s="24"/>
    </row>
    <row r="701" spans="2:7" x14ac:dyDescent="0.3">
      <c r="B701" s="29"/>
      <c r="C701" s="30"/>
      <c r="D701" s="23"/>
      <c r="E701" s="23"/>
      <c r="F701" s="24"/>
      <c r="G701" s="24"/>
    </row>
    <row r="702" spans="2:7" x14ac:dyDescent="0.3">
      <c r="B702" s="29"/>
      <c r="C702" s="30"/>
      <c r="D702" s="23"/>
      <c r="E702" s="23"/>
      <c r="F702" s="24"/>
      <c r="G702" s="24"/>
    </row>
    <row r="703" spans="2:7" x14ac:dyDescent="0.3">
      <c r="B703" s="29"/>
      <c r="C703" s="30"/>
      <c r="D703" s="23"/>
      <c r="E703" s="23"/>
      <c r="F703" s="24"/>
      <c r="G703" s="24"/>
    </row>
    <row r="704" spans="2:7" x14ac:dyDescent="0.3">
      <c r="B704" s="29"/>
      <c r="C704" s="30"/>
      <c r="D704" s="23"/>
      <c r="E704" s="23"/>
      <c r="F704" s="24"/>
      <c r="G704" s="24"/>
    </row>
    <row r="705" spans="2:7" x14ac:dyDescent="0.3">
      <c r="B705" s="29"/>
      <c r="C705" s="30"/>
      <c r="D705" s="23"/>
      <c r="E705" s="23"/>
      <c r="F705" s="24"/>
      <c r="G705" s="24"/>
    </row>
    <row r="706" spans="2:7" x14ac:dyDescent="0.3">
      <c r="B706" s="29"/>
      <c r="C706" s="30"/>
      <c r="D706" s="23"/>
      <c r="E706" s="23"/>
      <c r="F706" s="24"/>
      <c r="G706" s="24"/>
    </row>
    <row r="707" spans="2:7" x14ac:dyDescent="0.3">
      <c r="B707" s="29"/>
      <c r="C707" s="30"/>
      <c r="D707" s="23"/>
      <c r="E707" s="23"/>
      <c r="F707" s="24"/>
      <c r="G707" s="24"/>
    </row>
    <row r="708" spans="2:7" x14ac:dyDescent="0.3">
      <c r="B708" s="29"/>
      <c r="C708" s="30"/>
      <c r="D708" s="23"/>
      <c r="E708" s="23"/>
      <c r="F708" s="24"/>
      <c r="G708" s="24"/>
    </row>
    <row r="709" spans="2:7" x14ac:dyDescent="0.3">
      <c r="B709" s="29"/>
      <c r="C709" s="30"/>
      <c r="D709" s="23"/>
      <c r="E709" s="23"/>
      <c r="F709" s="24"/>
      <c r="G709" s="24"/>
    </row>
    <row r="710" spans="2:7" x14ac:dyDescent="0.3">
      <c r="B710" s="29"/>
      <c r="C710" s="30"/>
      <c r="D710" s="23"/>
      <c r="E710" s="23"/>
      <c r="F710" s="24"/>
      <c r="G710" s="24"/>
    </row>
    <row r="711" spans="2:7" x14ac:dyDescent="0.3">
      <c r="B711" s="29"/>
      <c r="C711" s="30"/>
      <c r="D711" s="23"/>
      <c r="E711" s="23"/>
      <c r="F711" s="24"/>
      <c r="G711" s="24"/>
    </row>
    <row r="712" spans="2:7" x14ac:dyDescent="0.3">
      <c r="B712" s="29"/>
      <c r="C712" s="30"/>
      <c r="D712" s="23"/>
      <c r="E712" s="23"/>
      <c r="F712" s="24"/>
      <c r="G712" s="24"/>
    </row>
    <row r="713" spans="2:7" x14ac:dyDescent="0.3">
      <c r="B713" s="29"/>
      <c r="C713" s="30"/>
      <c r="D713" s="23"/>
      <c r="E713" s="23"/>
      <c r="F713" s="24"/>
      <c r="G713" s="24"/>
    </row>
    <row r="714" spans="2:7" x14ac:dyDescent="0.3">
      <c r="B714" s="29"/>
      <c r="C714" s="30"/>
      <c r="D714" s="23"/>
      <c r="E714" s="23"/>
      <c r="F714" s="24"/>
      <c r="G714" s="24"/>
    </row>
    <row r="715" spans="2:7" x14ac:dyDescent="0.3">
      <c r="B715" s="29"/>
      <c r="C715" s="30"/>
      <c r="D715" s="23"/>
      <c r="E715" s="23"/>
      <c r="F715" s="24"/>
      <c r="G715" s="24"/>
    </row>
    <row r="716" spans="2:7" x14ac:dyDescent="0.3">
      <c r="B716" s="29"/>
      <c r="C716" s="30"/>
      <c r="D716" s="23"/>
      <c r="E716" s="23"/>
      <c r="F716" s="24"/>
      <c r="G716" s="24"/>
    </row>
    <row r="717" spans="2:7" x14ac:dyDescent="0.3">
      <c r="B717" s="29"/>
      <c r="C717" s="30"/>
      <c r="D717" s="23"/>
      <c r="E717" s="23"/>
      <c r="F717" s="24"/>
      <c r="G717" s="24"/>
    </row>
    <row r="718" spans="2:7" x14ac:dyDescent="0.3">
      <c r="B718" s="29"/>
      <c r="C718" s="30"/>
      <c r="D718" s="23"/>
      <c r="E718" s="23"/>
      <c r="F718" s="24"/>
      <c r="G718" s="24"/>
    </row>
    <row r="719" spans="2:7" x14ac:dyDescent="0.3">
      <c r="B719" s="29"/>
      <c r="C719" s="30"/>
      <c r="D719" s="23"/>
      <c r="E719" s="23"/>
      <c r="F719" s="24"/>
      <c r="G719" s="24"/>
    </row>
    <row r="720" spans="2:7" x14ac:dyDescent="0.3">
      <c r="B720" s="29"/>
      <c r="C720" s="30"/>
      <c r="D720" s="23"/>
      <c r="E720" s="23"/>
      <c r="F720" s="24"/>
      <c r="G720" s="24"/>
    </row>
    <row r="721" spans="2:7" x14ac:dyDescent="0.3">
      <c r="B721" s="29"/>
      <c r="C721" s="30"/>
      <c r="D721" s="23"/>
      <c r="E721" s="23"/>
      <c r="F721" s="24"/>
      <c r="G721" s="24"/>
    </row>
    <row r="722" spans="2:7" x14ac:dyDescent="0.3">
      <c r="B722" s="29"/>
      <c r="C722" s="30"/>
      <c r="D722" s="23"/>
      <c r="E722" s="23"/>
      <c r="F722" s="24"/>
      <c r="G722" s="24"/>
    </row>
    <row r="723" spans="2:7" x14ac:dyDescent="0.3">
      <c r="B723" s="29"/>
      <c r="C723" s="30"/>
      <c r="D723" s="23"/>
      <c r="E723" s="23"/>
      <c r="F723" s="24"/>
      <c r="G723" s="24"/>
    </row>
    <row r="724" spans="2:7" x14ac:dyDescent="0.3">
      <c r="B724" s="29"/>
      <c r="C724" s="30"/>
      <c r="D724" s="23"/>
      <c r="E724" s="23"/>
      <c r="F724" s="24"/>
      <c r="G724" s="24"/>
    </row>
    <row r="725" spans="2:7" x14ac:dyDescent="0.3">
      <c r="B725" s="29"/>
      <c r="C725" s="30"/>
      <c r="D725" s="23"/>
      <c r="E725" s="23"/>
      <c r="F725" s="24"/>
      <c r="G725" s="24"/>
    </row>
    <row r="726" spans="2:7" x14ac:dyDescent="0.3">
      <c r="B726" s="29"/>
      <c r="C726" s="30"/>
      <c r="D726" s="23"/>
      <c r="E726" s="23"/>
      <c r="F726" s="24"/>
      <c r="G726" s="24"/>
    </row>
    <row r="727" spans="2:7" x14ac:dyDescent="0.3">
      <c r="B727" s="29"/>
      <c r="C727" s="30"/>
      <c r="D727" s="23"/>
      <c r="E727" s="23"/>
      <c r="F727" s="24"/>
      <c r="G727" s="24"/>
    </row>
    <row r="728" spans="2:7" x14ac:dyDescent="0.3">
      <c r="B728" s="29"/>
      <c r="C728" s="30"/>
      <c r="D728" s="23"/>
      <c r="E728" s="23"/>
      <c r="F728" s="24"/>
      <c r="G728" s="24"/>
    </row>
    <row r="729" spans="2:7" x14ac:dyDescent="0.3">
      <c r="B729" s="29"/>
      <c r="C729" s="30"/>
      <c r="D729" s="23"/>
      <c r="E729" s="23"/>
      <c r="F729" s="24"/>
      <c r="G729" s="24"/>
    </row>
    <row r="730" spans="2:7" x14ac:dyDescent="0.3">
      <c r="B730" s="29"/>
      <c r="C730" s="30"/>
      <c r="D730" s="23"/>
      <c r="E730" s="23"/>
      <c r="F730" s="24"/>
      <c r="G730" s="24"/>
    </row>
    <row r="731" spans="2:7" x14ac:dyDescent="0.3">
      <c r="B731" s="29"/>
      <c r="C731" s="30"/>
      <c r="D731" s="23"/>
      <c r="E731" s="23"/>
      <c r="F731" s="24"/>
      <c r="G731" s="24"/>
    </row>
    <row r="732" spans="2:7" x14ac:dyDescent="0.3">
      <c r="B732" s="29"/>
      <c r="C732" s="30"/>
      <c r="D732" s="23"/>
      <c r="E732" s="23"/>
      <c r="F732" s="24"/>
      <c r="G732" s="24"/>
    </row>
    <row r="733" spans="2:7" x14ac:dyDescent="0.3">
      <c r="B733" s="29"/>
      <c r="C733" s="30"/>
      <c r="D733" s="23"/>
      <c r="E733" s="23"/>
      <c r="F733" s="24"/>
      <c r="G733" s="24"/>
    </row>
    <row r="734" spans="2:7" x14ac:dyDescent="0.3">
      <c r="B734" s="29"/>
      <c r="C734" s="30"/>
      <c r="D734" s="23"/>
      <c r="E734" s="23"/>
      <c r="F734" s="24"/>
      <c r="G734" s="24"/>
    </row>
    <row r="735" spans="2:7" x14ac:dyDescent="0.3">
      <c r="B735" s="29"/>
      <c r="C735" s="30"/>
      <c r="D735" s="23"/>
      <c r="E735" s="23"/>
      <c r="F735" s="24"/>
      <c r="G735" s="24"/>
    </row>
    <row r="736" spans="2:7" x14ac:dyDescent="0.3">
      <c r="B736" s="29"/>
      <c r="C736" s="30"/>
      <c r="D736" s="23"/>
      <c r="E736" s="23"/>
      <c r="F736" s="24"/>
      <c r="G736" s="24"/>
    </row>
    <row r="737" spans="2:7" x14ac:dyDescent="0.3">
      <c r="B737" s="29"/>
      <c r="C737" s="30"/>
      <c r="D737" s="23"/>
      <c r="E737" s="23"/>
      <c r="F737" s="24"/>
      <c r="G737" s="24"/>
    </row>
    <row r="738" spans="2:7" x14ac:dyDescent="0.3">
      <c r="B738" s="29"/>
      <c r="C738" s="30"/>
      <c r="D738" s="23"/>
      <c r="E738" s="23"/>
      <c r="F738" s="24"/>
      <c r="G738" s="24"/>
    </row>
    <row r="739" spans="2:7" x14ac:dyDescent="0.3">
      <c r="B739" s="29"/>
      <c r="C739" s="30"/>
      <c r="D739" s="23"/>
      <c r="E739" s="23"/>
      <c r="F739" s="24"/>
      <c r="G739" s="24"/>
    </row>
    <row r="740" spans="2:7" x14ac:dyDescent="0.3">
      <c r="B740" s="29"/>
      <c r="C740" s="30"/>
      <c r="D740" s="23"/>
      <c r="E740" s="23"/>
      <c r="F740" s="24"/>
      <c r="G740" s="24"/>
    </row>
    <row r="741" spans="2:7" x14ac:dyDescent="0.3">
      <c r="B741" s="29"/>
      <c r="C741" s="30"/>
      <c r="D741" s="23"/>
      <c r="E741" s="23"/>
      <c r="F741" s="24"/>
      <c r="G741" s="24"/>
    </row>
    <row r="742" spans="2:7" x14ac:dyDescent="0.3">
      <c r="B742" s="29"/>
      <c r="C742" s="30"/>
      <c r="D742" s="23"/>
      <c r="E742" s="23"/>
      <c r="F742" s="24"/>
      <c r="G742" s="24"/>
    </row>
    <row r="743" spans="2:7" x14ac:dyDescent="0.3">
      <c r="B743" s="29"/>
      <c r="C743" s="30"/>
      <c r="D743" s="23"/>
      <c r="E743" s="23"/>
      <c r="F743" s="24"/>
      <c r="G743" s="24"/>
    </row>
    <row r="744" spans="2:7" x14ac:dyDescent="0.3">
      <c r="B744" s="29"/>
      <c r="C744" s="30"/>
      <c r="D744" s="23"/>
      <c r="E744" s="23"/>
      <c r="F744" s="24"/>
      <c r="G744" s="24"/>
    </row>
    <row r="745" spans="2:7" x14ac:dyDescent="0.3">
      <c r="B745" s="29"/>
      <c r="C745" s="30"/>
      <c r="D745" s="23"/>
      <c r="E745" s="23"/>
      <c r="F745" s="24"/>
      <c r="G745" s="24"/>
    </row>
    <row r="746" spans="2:7" x14ac:dyDescent="0.3">
      <c r="B746" s="29"/>
      <c r="C746" s="30"/>
      <c r="D746" s="23"/>
      <c r="E746" s="23"/>
      <c r="F746" s="24"/>
      <c r="G746" s="24"/>
    </row>
    <row r="747" spans="2:7" x14ac:dyDescent="0.3">
      <c r="B747" s="29"/>
      <c r="C747" s="30"/>
      <c r="D747" s="23"/>
      <c r="E747" s="23"/>
      <c r="F747" s="24"/>
      <c r="G747" s="24"/>
    </row>
    <row r="748" spans="2:7" x14ac:dyDescent="0.3">
      <c r="B748" s="29"/>
      <c r="C748" s="30"/>
      <c r="D748" s="23"/>
      <c r="E748" s="23"/>
      <c r="F748" s="24"/>
      <c r="G748" s="24"/>
    </row>
    <row r="749" spans="2:7" x14ac:dyDescent="0.3">
      <c r="B749" s="29"/>
      <c r="C749" s="30"/>
      <c r="D749" s="23"/>
      <c r="E749" s="23"/>
      <c r="F749" s="24"/>
      <c r="G749" s="24"/>
    </row>
    <row r="750" spans="2:7" x14ac:dyDescent="0.3">
      <c r="B750" s="29"/>
      <c r="C750" s="30"/>
      <c r="D750" s="23"/>
      <c r="E750" s="23"/>
      <c r="F750" s="24"/>
      <c r="G750" s="24"/>
    </row>
    <row r="751" spans="2:7" x14ac:dyDescent="0.3">
      <c r="B751" s="29"/>
      <c r="C751" s="30"/>
      <c r="D751" s="23"/>
      <c r="E751" s="23"/>
      <c r="F751" s="24"/>
      <c r="G751" s="24"/>
    </row>
    <row r="752" spans="2:7" x14ac:dyDescent="0.3">
      <c r="B752" s="29"/>
      <c r="C752" s="30"/>
      <c r="D752" s="23"/>
      <c r="E752" s="23"/>
      <c r="F752" s="24"/>
      <c r="G752" s="24"/>
    </row>
    <row r="753" spans="2:7" x14ac:dyDescent="0.3">
      <c r="B753" s="29"/>
      <c r="C753" s="30"/>
      <c r="D753" s="23"/>
      <c r="E753" s="23"/>
      <c r="F753" s="24"/>
      <c r="G753" s="24"/>
    </row>
    <row r="754" spans="2:7" x14ac:dyDescent="0.3">
      <c r="B754" s="29"/>
      <c r="C754" s="30"/>
      <c r="D754" s="23"/>
      <c r="E754" s="23"/>
      <c r="F754" s="24"/>
      <c r="G754" s="24"/>
    </row>
    <row r="755" spans="2:7" x14ac:dyDescent="0.3">
      <c r="B755" s="29"/>
      <c r="C755" s="30"/>
      <c r="D755" s="23"/>
      <c r="E755" s="23"/>
      <c r="F755" s="24"/>
      <c r="G755" s="24"/>
    </row>
    <row r="756" spans="2:7" x14ac:dyDescent="0.3">
      <c r="B756" s="29"/>
      <c r="C756" s="30"/>
      <c r="D756" s="23"/>
      <c r="E756" s="23"/>
      <c r="F756" s="24"/>
      <c r="G756" s="24"/>
    </row>
    <row r="757" spans="2:7" x14ac:dyDescent="0.3">
      <c r="B757" s="29"/>
      <c r="C757" s="30"/>
      <c r="D757" s="23"/>
      <c r="E757" s="23"/>
      <c r="F757" s="24"/>
      <c r="G757" s="24"/>
    </row>
    <row r="758" spans="2:7" x14ac:dyDescent="0.3">
      <c r="B758" s="29"/>
      <c r="C758" s="30"/>
      <c r="D758" s="23"/>
      <c r="E758" s="23"/>
      <c r="F758" s="24"/>
      <c r="G758" s="24"/>
    </row>
    <row r="759" spans="2:7" x14ac:dyDescent="0.3">
      <c r="B759" s="29"/>
      <c r="C759" s="30"/>
      <c r="D759" s="23"/>
      <c r="E759" s="23"/>
      <c r="F759" s="24"/>
      <c r="G759" s="24"/>
    </row>
    <row r="760" spans="2:7" x14ac:dyDescent="0.3">
      <c r="B760" s="29"/>
      <c r="C760" s="30"/>
      <c r="D760" s="23"/>
      <c r="E760" s="23"/>
      <c r="F760" s="24"/>
      <c r="G760" s="24"/>
    </row>
    <row r="761" spans="2:7" x14ac:dyDescent="0.3">
      <c r="B761" s="29"/>
      <c r="C761" s="30"/>
      <c r="D761" s="23"/>
      <c r="E761" s="23"/>
      <c r="F761" s="24"/>
      <c r="G761" s="24"/>
    </row>
    <row r="762" spans="2:7" x14ac:dyDescent="0.3">
      <c r="B762" s="29"/>
      <c r="C762" s="30"/>
      <c r="D762" s="23"/>
      <c r="E762" s="23"/>
      <c r="F762" s="24"/>
      <c r="G762" s="24"/>
    </row>
    <row r="763" spans="2:7" x14ac:dyDescent="0.3">
      <c r="B763" s="29"/>
      <c r="C763" s="30"/>
      <c r="D763" s="23"/>
      <c r="E763" s="23"/>
      <c r="F763" s="24"/>
      <c r="G763" s="24"/>
    </row>
    <row r="764" spans="2:7" x14ac:dyDescent="0.3">
      <c r="B764" s="29"/>
      <c r="C764" s="30"/>
      <c r="D764" s="23"/>
      <c r="E764" s="23"/>
      <c r="F764" s="24"/>
      <c r="G764" s="24"/>
    </row>
    <row r="765" spans="2:7" x14ac:dyDescent="0.3">
      <c r="B765" s="29"/>
      <c r="C765" s="30"/>
      <c r="D765" s="23"/>
      <c r="E765" s="23"/>
      <c r="F765" s="24"/>
      <c r="G765" s="24"/>
    </row>
    <row r="766" spans="2:7" x14ac:dyDescent="0.3">
      <c r="B766" s="29"/>
      <c r="C766" s="30"/>
      <c r="D766" s="23"/>
      <c r="E766" s="23"/>
      <c r="F766" s="24"/>
      <c r="G766" s="24"/>
    </row>
    <row r="767" spans="2:7" x14ac:dyDescent="0.3">
      <c r="B767" s="29"/>
      <c r="C767" s="30"/>
      <c r="D767" s="23"/>
      <c r="E767" s="23"/>
      <c r="F767" s="24"/>
      <c r="G767" s="24"/>
    </row>
    <row r="768" spans="2:7" x14ac:dyDescent="0.3">
      <c r="B768" s="29"/>
      <c r="C768" s="30"/>
      <c r="D768" s="23"/>
      <c r="E768" s="23"/>
      <c r="F768" s="24"/>
      <c r="G768" s="24"/>
    </row>
    <row r="769" spans="2:7" x14ac:dyDescent="0.3">
      <c r="B769" s="29"/>
      <c r="C769" s="30"/>
      <c r="D769" s="23"/>
      <c r="E769" s="23"/>
      <c r="F769" s="24"/>
      <c r="G769" s="24"/>
    </row>
    <row r="770" spans="2:7" x14ac:dyDescent="0.3">
      <c r="B770" s="29"/>
      <c r="C770" s="30"/>
      <c r="D770" s="23"/>
      <c r="E770" s="23"/>
      <c r="F770" s="24"/>
      <c r="G770" s="24"/>
    </row>
    <row r="771" spans="2:7" x14ac:dyDescent="0.3">
      <c r="B771" s="29"/>
      <c r="C771" s="30"/>
      <c r="D771" s="23"/>
      <c r="E771" s="23"/>
      <c r="F771" s="24"/>
      <c r="G771" s="24"/>
    </row>
    <row r="772" spans="2:7" x14ac:dyDescent="0.3">
      <c r="B772" s="29"/>
      <c r="C772" s="30"/>
      <c r="D772" s="23"/>
      <c r="E772" s="23"/>
      <c r="F772" s="24"/>
      <c r="G772" s="24"/>
    </row>
    <row r="773" spans="2:7" x14ac:dyDescent="0.3">
      <c r="B773" s="29"/>
      <c r="C773" s="30"/>
      <c r="D773" s="23"/>
      <c r="E773" s="23"/>
      <c r="F773" s="24"/>
      <c r="G773" s="24"/>
    </row>
    <row r="774" spans="2:7" x14ac:dyDescent="0.3">
      <c r="B774" s="29"/>
      <c r="C774" s="30"/>
      <c r="D774" s="23"/>
      <c r="E774" s="23"/>
      <c r="F774" s="24"/>
      <c r="G774" s="24"/>
    </row>
    <row r="775" spans="2:7" x14ac:dyDescent="0.3">
      <c r="B775" s="29"/>
      <c r="C775" s="30"/>
      <c r="D775" s="23"/>
      <c r="E775" s="23"/>
      <c r="F775" s="24"/>
      <c r="G775" s="24"/>
    </row>
    <row r="776" spans="2:7" x14ac:dyDescent="0.3">
      <c r="B776" s="29"/>
      <c r="C776" s="30"/>
      <c r="D776" s="23"/>
      <c r="E776" s="23"/>
      <c r="F776" s="24"/>
      <c r="G776" s="24"/>
    </row>
    <row r="777" spans="2:7" x14ac:dyDescent="0.3">
      <c r="B777" s="29"/>
      <c r="C777" s="30"/>
      <c r="D777" s="23"/>
      <c r="E777" s="23"/>
      <c r="F777" s="24"/>
      <c r="G777" s="24"/>
    </row>
    <row r="778" spans="2:7" x14ac:dyDescent="0.3">
      <c r="B778" s="29"/>
      <c r="C778" s="30"/>
      <c r="D778" s="23"/>
      <c r="E778" s="23"/>
      <c r="F778" s="24"/>
      <c r="G778" s="24"/>
    </row>
    <row r="779" spans="2:7" x14ac:dyDescent="0.3">
      <c r="B779" s="29"/>
      <c r="C779" s="30"/>
      <c r="D779" s="23"/>
      <c r="E779" s="23"/>
      <c r="F779" s="24"/>
      <c r="G779" s="24"/>
    </row>
    <row r="780" spans="2:7" x14ac:dyDescent="0.3">
      <c r="B780" s="29"/>
      <c r="C780" s="30"/>
      <c r="D780" s="23"/>
      <c r="E780" s="23"/>
      <c r="F780" s="24"/>
      <c r="G780" s="24"/>
    </row>
    <row r="781" spans="2:7" x14ac:dyDescent="0.3">
      <c r="B781" s="29"/>
      <c r="C781" s="30"/>
      <c r="D781" s="23"/>
      <c r="E781" s="23"/>
      <c r="F781" s="24"/>
      <c r="G781" s="24"/>
    </row>
    <row r="782" spans="2:7" x14ac:dyDescent="0.3">
      <c r="B782" s="29"/>
      <c r="C782" s="30"/>
      <c r="D782" s="23"/>
      <c r="E782" s="23"/>
      <c r="F782" s="24"/>
      <c r="G782" s="24"/>
    </row>
    <row r="783" spans="2:7" x14ac:dyDescent="0.3">
      <c r="B783" s="29"/>
      <c r="C783" s="30"/>
      <c r="D783" s="23"/>
      <c r="E783" s="23"/>
      <c r="F783" s="24"/>
      <c r="G783" s="24"/>
    </row>
    <row r="784" spans="2:7" x14ac:dyDescent="0.3">
      <c r="B784" s="29"/>
      <c r="C784" s="30"/>
      <c r="D784" s="23"/>
      <c r="E784" s="23"/>
      <c r="F784" s="24"/>
      <c r="G784" s="24"/>
    </row>
    <row r="785" spans="2:7" x14ac:dyDescent="0.3">
      <c r="B785" s="29"/>
      <c r="C785" s="30"/>
      <c r="D785" s="23"/>
      <c r="E785" s="23"/>
      <c r="F785" s="24"/>
      <c r="G785" s="24"/>
    </row>
    <row r="786" spans="2:7" x14ac:dyDescent="0.3">
      <c r="B786" s="29"/>
      <c r="C786" s="30"/>
      <c r="D786" s="23"/>
      <c r="E786" s="23"/>
      <c r="F786" s="24"/>
      <c r="G786" s="24"/>
    </row>
    <row r="787" spans="2:7" x14ac:dyDescent="0.3">
      <c r="B787" s="29"/>
      <c r="C787" s="30"/>
      <c r="D787" s="23"/>
      <c r="E787" s="23"/>
      <c r="F787" s="24"/>
      <c r="G787" s="24"/>
    </row>
    <row r="788" spans="2:7" x14ac:dyDescent="0.3">
      <c r="B788" s="29"/>
      <c r="C788" s="30"/>
      <c r="D788" s="23"/>
      <c r="E788" s="23"/>
      <c r="F788" s="24"/>
      <c r="G788" s="24"/>
    </row>
    <row r="789" spans="2:7" x14ac:dyDescent="0.3">
      <c r="B789" s="29"/>
      <c r="C789" s="30"/>
      <c r="D789" s="23"/>
      <c r="E789" s="23"/>
      <c r="F789" s="24"/>
      <c r="G789" s="24"/>
    </row>
    <row r="790" spans="2:7" x14ac:dyDescent="0.3">
      <c r="B790" s="29"/>
      <c r="C790" s="30"/>
      <c r="D790" s="23"/>
      <c r="E790" s="23"/>
      <c r="F790" s="24"/>
      <c r="G790" s="24"/>
    </row>
    <row r="791" spans="2:7" x14ac:dyDescent="0.3">
      <c r="B791" s="29"/>
      <c r="C791" s="30"/>
      <c r="D791" s="23"/>
      <c r="E791" s="23"/>
      <c r="F791" s="24"/>
      <c r="G791" s="24"/>
    </row>
    <row r="792" spans="2:7" x14ac:dyDescent="0.3">
      <c r="B792" s="29"/>
      <c r="C792" s="30"/>
      <c r="D792" s="23"/>
      <c r="E792" s="23"/>
      <c r="F792" s="24"/>
      <c r="G792" s="24"/>
    </row>
    <row r="793" spans="2:7" x14ac:dyDescent="0.3">
      <c r="B793" s="29"/>
      <c r="C793" s="30"/>
      <c r="D793" s="23"/>
      <c r="E793" s="23"/>
      <c r="F793" s="24"/>
      <c r="G793" s="24"/>
    </row>
    <row r="794" spans="2:7" x14ac:dyDescent="0.3">
      <c r="B794" s="29"/>
      <c r="C794" s="30"/>
      <c r="D794" s="23"/>
      <c r="E794" s="23"/>
      <c r="F794" s="24"/>
      <c r="G794" s="24"/>
    </row>
    <row r="795" spans="2:7" x14ac:dyDescent="0.3">
      <c r="B795" s="29"/>
      <c r="C795" s="30"/>
      <c r="D795" s="23"/>
      <c r="E795" s="23"/>
      <c r="F795" s="24"/>
      <c r="G795" s="24"/>
    </row>
    <row r="796" spans="2:7" x14ac:dyDescent="0.3">
      <c r="B796" s="29"/>
      <c r="C796" s="30"/>
      <c r="D796" s="23"/>
      <c r="E796" s="23"/>
      <c r="F796" s="24"/>
      <c r="G796" s="24"/>
    </row>
    <row r="797" spans="2:7" x14ac:dyDescent="0.3">
      <c r="B797" s="29"/>
      <c r="C797" s="30"/>
      <c r="D797" s="23"/>
      <c r="E797" s="23"/>
      <c r="F797" s="24"/>
      <c r="G797" s="24"/>
    </row>
    <row r="798" spans="2:7" x14ac:dyDescent="0.3">
      <c r="B798" s="29"/>
      <c r="C798" s="30"/>
      <c r="D798" s="23"/>
      <c r="E798" s="23"/>
      <c r="F798" s="24"/>
      <c r="G798" s="24"/>
    </row>
    <row r="799" spans="2:7" x14ac:dyDescent="0.3">
      <c r="B799" s="29"/>
      <c r="C799" s="30"/>
      <c r="D799" s="23"/>
      <c r="E799" s="23"/>
      <c r="F799" s="24"/>
      <c r="G799" s="24"/>
    </row>
    <row r="800" spans="2:7" x14ac:dyDescent="0.3">
      <c r="B800" s="29"/>
      <c r="C800" s="30"/>
      <c r="D800" s="23"/>
      <c r="E800" s="23"/>
      <c r="F800" s="24"/>
      <c r="G800" s="24"/>
    </row>
    <row r="801" spans="2:7" x14ac:dyDescent="0.3">
      <c r="B801" s="29"/>
      <c r="C801" s="30"/>
      <c r="D801" s="23"/>
      <c r="E801" s="23"/>
      <c r="F801" s="24"/>
      <c r="G801" s="24"/>
    </row>
    <row r="802" spans="2:7" x14ac:dyDescent="0.3">
      <c r="B802" s="29"/>
      <c r="C802" s="30"/>
      <c r="D802" s="23"/>
      <c r="E802" s="23"/>
      <c r="F802" s="24"/>
      <c r="G802" s="24"/>
    </row>
    <row r="803" spans="2:7" x14ac:dyDescent="0.3">
      <c r="B803" s="29"/>
      <c r="C803" s="30"/>
      <c r="D803" s="23"/>
      <c r="E803" s="23"/>
      <c r="F803" s="24"/>
      <c r="G803" s="24"/>
    </row>
    <row r="804" spans="2:7" x14ac:dyDescent="0.3">
      <c r="B804" s="29"/>
      <c r="C804" s="30"/>
      <c r="D804" s="23"/>
      <c r="E804" s="23"/>
      <c r="F804" s="24"/>
      <c r="G804" s="24"/>
    </row>
    <row r="805" spans="2:7" x14ac:dyDescent="0.3">
      <c r="B805" s="29"/>
      <c r="C805" s="30"/>
      <c r="D805" s="23"/>
      <c r="E805" s="23"/>
      <c r="F805" s="24"/>
      <c r="G805" s="24"/>
    </row>
    <row r="806" spans="2:7" x14ac:dyDescent="0.3">
      <c r="B806" s="29"/>
      <c r="C806" s="30"/>
      <c r="D806" s="23"/>
      <c r="E806" s="23"/>
      <c r="F806" s="24"/>
      <c r="G806" s="24"/>
    </row>
    <row r="807" spans="2:7" x14ac:dyDescent="0.3">
      <c r="B807" s="29"/>
      <c r="C807" s="30"/>
      <c r="D807" s="23"/>
      <c r="E807" s="23"/>
      <c r="F807" s="24"/>
      <c r="G807" s="24"/>
    </row>
    <row r="808" spans="2:7" x14ac:dyDescent="0.3">
      <c r="B808" s="29"/>
      <c r="C808" s="30"/>
      <c r="D808" s="23"/>
      <c r="E808" s="23"/>
      <c r="F808" s="24"/>
      <c r="G808" s="24"/>
    </row>
    <row r="809" spans="2:7" x14ac:dyDescent="0.3">
      <c r="B809" s="29"/>
      <c r="C809" s="30"/>
      <c r="D809" s="23"/>
      <c r="E809" s="23"/>
      <c r="F809" s="24"/>
      <c r="G809" s="24"/>
    </row>
    <row r="810" spans="2:7" x14ac:dyDescent="0.3">
      <c r="B810" s="29"/>
      <c r="C810" s="30"/>
      <c r="D810" s="23"/>
      <c r="E810" s="23"/>
      <c r="F810" s="24"/>
      <c r="G810" s="24"/>
    </row>
    <row r="811" spans="2:7" x14ac:dyDescent="0.3">
      <c r="B811" s="29"/>
      <c r="C811" s="30"/>
      <c r="D811" s="23"/>
      <c r="E811" s="23"/>
      <c r="F811" s="24"/>
      <c r="G811" s="24"/>
    </row>
    <row r="812" spans="2:7" x14ac:dyDescent="0.3">
      <c r="B812" s="29"/>
      <c r="C812" s="30"/>
      <c r="D812" s="23"/>
      <c r="E812" s="23"/>
      <c r="F812" s="24"/>
      <c r="G812" s="24"/>
    </row>
    <row r="813" spans="2:7" x14ac:dyDescent="0.3">
      <c r="B813" s="29"/>
      <c r="C813" s="30"/>
      <c r="D813" s="23"/>
      <c r="E813" s="23"/>
      <c r="F813" s="24"/>
      <c r="G813" s="24"/>
    </row>
    <row r="814" spans="2:7" x14ac:dyDescent="0.3">
      <c r="B814" s="29"/>
      <c r="C814" s="30"/>
      <c r="D814" s="23"/>
      <c r="E814" s="23"/>
      <c r="F814" s="24"/>
      <c r="G814" s="24"/>
    </row>
    <row r="815" spans="2:7" x14ac:dyDescent="0.3">
      <c r="B815" s="29"/>
      <c r="C815" s="30"/>
      <c r="D815" s="23"/>
      <c r="E815" s="23"/>
      <c r="F815" s="24"/>
      <c r="G815" s="24"/>
    </row>
    <row r="816" spans="2:7" x14ac:dyDescent="0.3">
      <c r="B816" s="29"/>
      <c r="C816" s="30"/>
      <c r="D816" s="23"/>
      <c r="E816" s="23"/>
      <c r="F816" s="24"/>
      <c r="G816" s="24"/>
    </row>
    <row r="817" spans="2:7" x14ac:dyDescent="0.3">
      <c r="B817" s="29"/>
      <c r="C817" s="30"/>
      <c r="D817" s="23"/>
      <c r="E817" s="23"/>
      <c r="F817" s="24"/>
      <c r="G817" s="24"/>
    </row>
    <row r="818" spans="2:7" x14ac:dyDescent="0.3">
      <c r="B818" s="29"/>
      <c r="C818" s="30"/>
      <c r="D818" s="23"/>
      <c r="E818" s="23"/>
      <c r="F818" s="24"/>
      <c r="G818" s="24"/>
    </row>
    <row r="819" spans="2:7" x14ac:dyDescent="0.3">
      <c r="B819" s="29"/>
      <c r="C819" s="30"/>
      <c r="D819" s="23"/>
      <c r="E819" s="23"/>
      <c r="F819" s="24"/>
      <c r="G819" s="24"/>
    </row>
    <row r="820" spans="2:7" x14ac:dyDescent="0.3">
      <c r="B820" s="29"/>
      <c r="C820" s="30"/>
      <c r="D820" s="23"/>
      <c r="E820" s="23"/>
      <c r="F820" s="24"/>
      <c r="G820" s="24"/>
    </row>
    <row r="821" spans="2:7" x14ac:dyDescent="0.3">
      <c r="B821" s="29"/>
      <c r="C821" s="30"/>
      <c r="D821" s="23"/>
      <c r="E821" s="23"/>
      <c r="F821" s="24"/>
      <c r="G821" s="24"/>
    </row>
    <row r="822" spans="2:7" x14ac:dyDescent="0.3">
      <c r="B822" s="29"/>
      <c r="C822" s="30"/>
      <c r="D822" s="23"/>
      <c r="E822" s="23"/>
      <c r="F822" s="24"/>
      <c r="G822" s="24"/>
    </row>
    <row r="823" spans="2:7" x14ac:dyDescent="0.3">
      <c r="B823" s="29"/>
      <c r="C823" s="30"/>
      <c r="D823" s="23"/>
      <c r="E823" s="23"/>
      <c r="F823" s="24"/>
      <c r="G823" s="24"/>
    </row>
    <row r="824" spans="2:7" x14ac:dyDescent="0.3">
      <c r="B824" s="29"/>
      <c r="C824" s="30"/>
      <c r="D824" s="23"/>
      <c r="E824" s="23"/>
      <c r="F824" s="24"/>
      <c r="G824" s="24"/>
    </row>
    <row r="825" spans="2:7" x14ac:dyDescent="0.3">
      <c r="B825" s="29"/>
      <c r="C825" s="30"/>
      <c r="D825" s="23"/>
      <c r="E825" s="23"/>
      <c r="F825" s="24"/>
      <c r="G825" s="24"/>
    </row>
    <row r="826" spans="2:7" x14ac:dyDescent="0.3">
      <c r="B826" s="29"/>
      <c r="C826" s="30"/>
      <c r="D826" s="23"/>
      <c r="E826" s="23"/>
      <c r="F826" s="24"/>
      <c r="G826" s="24"/>
    </row>
    <row r="827" spans="2:7" x14ac:dyDescent="0.3">
      <c r="B827" s="29"/>
      <c r="C827" s="30"/>
      <c r="D827" s="23"/>
      <c r="E827" s="23"/>
      <c r="F827" s="24"/>
      <c r="G827" s="24"/>
    </row>
    <row r="828" spans="2:7" x14ac:dyDescent="0.3">
      <c r="B828" s="29"/>
      <c r="C828" s="30"/>
      <c r="D828" s="23"/>
      <c r="E828" s="23"/>
      <c r="F828" s="24"/>
      <c r="G828" s="24"/>
    </row>
    <row r="829" spans="2:7" x14ac:dyDescent="0.3">
      <c r="B829" s="29"/>
      <c r="C829" s="30"/>
      <c r="D829" s="23"/>
      <c r="E829" s="23"/>
      <c r="F829" s="24"/>
      <c r="G829" s="24"/>
    </row>
    <row r="830" spans="2:7" x14ac:dyDescent="0.3">
      <c r="B830" s="29"/>
      <c r="C830" s="30"/>
      <c r="D830" s="23"/>
      <c r="E830" s="23"/>
      <c r="F830" s="24"/>
      <c r="G830" s="24"/>
    </row>
    <row r="831" spans="2:7" x14ac:dyDescent="0.3">
      <c r="B831" s="29"/>
      <c r="C831" s="30"/>
      <c r="D831" s="23"/>
      <c r="E831" s="23"/>
      <c r="F831" s="24"/>
      <c r="G831" s="24"/>
    </row>
    <row r="832" spans="2:7" x14ac:dyDescent="0.3">
      <c r="B832" s="29"/>
      <c r="C832" s="30"/>
      <c r="D832" s="23"/>
      <c r="E832" s="23"/>
      <c r="F832" s="24"/>
      <c r="G832" s="24"/>
    </row>
    <row r="833" spans="2:7" x14ac:dyDescent="0.3">
      <c r="B833" s="29"/>
      <c r="C833" s="30"/>
      <c r="D833" s="23"/>
      <c r="E833" s="23"/>
      <c r="F833" s="24"/>
      <c r="G833" s="24"/>
    </row>
    <row r="834" spans="2:7" x14ac:dyDescent="0.3">
      <c r="B834" s="29"/>
      <c r="C834" s="30"/>
      <c r="D834" s="23"/>
      <c r="E834" s="23"/>
      <c r="F834" s="24"/>
      <c r="G834" s="24"/>
    </row>
    <row r="835" spans="2:7" x14ac:dyDescent="0.3">
      <c r="B835" s="29"/>
      <c r="C835" s="30"/>
      <c r="D835" s="23"/>
      <c r="E835" s="23"/>
      <c r="F835" s="24"/>
      <c r="G835" s="24"/>
    </row>
    <row r="836" spans="2:7" x14ac:dyDescent="0.3">
      <c r="B836" s="29"/>
      <c r="C836" s="30"/>
      <c r="D836" s="23"/>
      <c r="E836" s="23"/>
      <c r="F836" s="24"/>
      <c r="G836" s="24"/>
    </row>
    <row r="837" spans="2:7" x14ac:dyDescent="0.3">
      <c r="B837" s="29"/>
      <c r="C837" s="30"/>
      <c r="D837" s="23"/>
      <c r="E837" s="23"/>
      <c r="F837" s="24"/>
      <c r="G837" s="24"/>
    </row>
    <row r="838" spans="2:7" x14ac:dyDescent="0.3">
      <c r="B838" s="29"/>
      <c r="C838" s="30"/>
      <c r="D838" s="23"/>
      <c r="E838" s="23"/>
      <c r="F838" s="24"/>
      <c r="G838" s="24"/>
    </row>
    <row r="839" spans="2:7" x14ac:dyDescent="0.3">
      <c r="B839" s="29"/>
      <c r="C839" s="30"/>
      <c r="D839" s="23"/>
      <c r="E839" s="23"/>
      <c r="F839" s="24"/>
      <c r="G839" s="24"/>
    </row>
    <row r="840" spans="2:7" x14ac:dyDescent="0.3">
      <c r="B840" s="29"/>
      <c r="C840" s="30"/>
      <c r="D840" s="23"/>
      <c r="E840" s="23"/>
      <c r="F840" s="24"/>
      <c r="G840" s="24"/>
    </row>
    <row r="841" spans="2:7" x14ac:dyDescent="0.3">
      <c r="B841" s="29"/>
      <c r="C841" s="30"/>
      <c r="D841" s="23"/>
      <c r="E841" s="23"/>
      <c r="F841" s="24"/>
      <c r="G841" s="24"/>
    </row>
    <row r="842" spans="2:7" x14ac:dyDescent="0.3">
      <c r="B842" s="29"/>
      <c r="C842" s="30"/>
      <c r="D842" s="23"/>
      <c r="E842" s="23"/>
      <c r="F842" s="24"/>
      <c r="G842" s="24"/>
    </row>
    <row r="843" spans="2:7" x14ac:dyDescent="0.3">
      <c r="B843" s="29"/>
      <c r="C843" s="30"/>
      <c r="D843" s="23"/>
      <c r="E843" s="23"/>
      <c r="F843" s="24"/>
      <c r="G843" s="24"/>
    </row>
    <row r="844" spans="2:7" x14ac:dyDescent="0.3">
      <c r="B844" s="29"/>
      <c r="C844" s="30"/>
      <c r="D844" s="23"/>
      <c r="E844" s="23"/>
      <c r="F844" s="24"/>
      <c r="G844" s="24"/>
    </row>
    <row r="845" spans="2:7" x14ac:dyDescent="0.3">
      <c r="B845" s="29"/>
      <c r="C845" s="30"/>
      <c r="D845" s="23"/>
      <c r="E845" s="23"/>
      <c r="F845" s="24"/>
      <c r="G845" s="24"/>
    </row>
    <row r="846" spans="2:7" x14ac:dyDescent="0.3">
      <c r="B846" s="29"/>
      <c r="C846" s="30"/>
      <c r="D846" s="23"/>
      <c r="E846" s="23"/>
      <c r="F846" s="24"/>
      <c r="G846" s="24"/>
    </row>
    <row r="847" spans="2:7" x14ac:dyDescent="0.3">
      <c r="B847" s="29"/>
      <c r="C847" s="30"/>
      <c r="D847" s="23"/>
      <c r="E847" s="23"/>
      <c r="F847" s="24"/>
      <c r="G847" s="24"/>
    </row>
    <row r="848" spans="2:7" x14ac:dyDescent="0.3">
      <c r="B848" s="29"/>
      <c r="C848" s="30"/>
      <c r="D848" s="23"/>
      <c r="E848" s="23"/>
      <c r="F848" s="24"/>
      <c r="G848" s="24"/>
    </row>
    <row r="849" spans="2:7" x14ac:dyDescent="0.3">
      <c r="B849" s="29"/>
      <c r="C849" s="30"/>
      <c r="D849" s="23"/>
      <c r="E849" s="23"/>
      <c r="F849" s="24"/>
      <c r="G849" s="24"/>
    </row>
    <row r="850" spans="2:7" x14ac:dyDescent="0.3">
      <c r="B850" s="29"/>
      <c r="C850" s="30"/>
      <c r="D850" s="23"/>
      <c r="E850" s="23"/>
      <c r="F850" s="24"/>
      <c r="G850" s="24"/>
    </row>
    <row r="851" spans="2:7" x14ac:dyDescent="0.3">
      <c r="B851" s="29"/>
      <c r="C851" s="30"/>
      <c r="D851" s="23"/>
      <c r="E851" s="23"/>
      <c r="F851" s="24"/>
      <c r="G851" s="24"/>
    </row>
    <row r="852" spans="2:7" x14ac:dyDescent="0.3">
      <c r="B852" s="29"/>
      <c r="C852" s="30"/>
      <c r="D852" s="23"/>
      <c r="E852" s="23"/>
      <c r="F852" s="24"/>
      <c r="G852" s="24"/>
    </row>
    <row r="853" spans="2:7" x14ac:dyDescent="0.3">
      <c r="B853" s="29"/>
      <c r="C853" s="30"/>
      <c r="D853" s="23"/>
      <c r="E853" s="23"/>
      <c r="F853" s="24"/>
      <c r="G853" s="24"/>
    </row>
    <row r="854" spans="2:7" x14ac:dyDescent="0.3">
      <c r="B854" s="29"/>
      <c r="C854" s="30"/>
      <c r="D854" s="23"/>
      <c r="E854" s="23"/>
      <c r="F854" s="24"/>
      <c r="G854" s="24"/>
    </row>
    <row r="855" spans="2:7" x14ac:dyDescent="0.3">
      <c r="B855" s="29"/>
      <c r="C855" s="30"/>
      <c r="D855" s="23"/>
      <c r="E855" s="23"/>
      <c r="F855" s="24"/>
      <c r="G855" s="24"/>
    </row>
    <row r="856" spans="2:7" x14ac:dyDescent="0.3">
      <c r="B856" s="29"/>
      <c r="C856" s="30"/>
      <c r="D856" s="23"/>
      <c r="E856" s="23"/>
      <c r="F856" s="24"/>
      <c r="G856" s="24"/>
    </row>
    <row r="857" spans="2:7" x14ac:dyDescent="0.3">
      <c r="B857" s="29"/>
      <c r="C857" s="30"/>
      <c r="D857" s="23"/>
      <c r="E857" s="23"/>
      <c r="F857" s="24"/>
      <c r="G857" s="24"/>
    </row>
    <row r="858" spans="2:7" x14ac:dyDescent="0.3">
      <c r="B858" s="29"/>
      <c r="C858" s="30"/>
      <c r="D858" s="23"/>
      <c r="E858" s="23"/>
      <c r="F858" s="24"/>
      <c r="G858" s="24"/>
    </row>
    <row r="859" spans="2:7" x14ac:dyDescent="0.3">
      <c r="B859" s="29"/>
      <c r="C859" s="30"/>
      <c r="D859" s="23"/>
      <c r="E859" s="23"/>
      <c r="F859" s="24"/>
      <c r="G859" s="24"/>
    </row>
    <row r="860" spans="2:7" x14ac:dyDescent="0.3">
      <c r="B860" s="29"/>
      <c r="C860" s="30"/>
      <c r="D860" s="23"/>
      <c r="E860" s="23"/>
      <c r="F860" s="24"/>
      <c r="G860" s="24"/>
    </row>
    <row r="861" spans="2:7" x14ac:dyDescent="0.3">
      <c r="B861" s="29"/>
      <c r="C861" s="30"/>
      <c r="D861" s="23"/>
      <c r="E861" s="23"/>
      <c r="F861" s="24"/>
      <c r="G861" s="24"/>
    </row>
    <row r="862" spans="2:7" x14ac:dyDescent="0.3">
      <c r="B862" s="29"/>
      <c r="C862" s="30"/>
      <c r="D862" s="23"/>
      <c r="E862" s="23"/>
      <c r="F862" s="24"/>
      <c r="G862" s="24"/>
    </row>
    <row r="863" spans="2:7" x14ac:dyDescent="0.3">
      <c r="B863" s="29"/>
      <c r="C863" s="30"/>
      <c r="D863" s="23"/>
      <c r="E863" s="23"/>
      <c r="F863" s="24"/>
      <c r="G863" s="24"/>
    </row>
    <row r="864" spans="2:7" x14ac:dyDescent="0.3">
      <c r="B864" s="29"/>
      <c r="C864" s="30"/>
      <c r="D864" s="23"/>
      <c r="E864" s="23"/>
      <c r="F864" s="24"/>
      <c r="G864" s="24"/>
    </row>
    <row r="865" spans="2:7" x14ac:dyDescent="0.3">
      <c r="B865" s="29"/>
      <c r="C865" s="30"/>
      <c r="D865" s="23"/>
      <c r="E865" s="23"/>
      <c r="F865" s="24"/>
      <c r="G865" s="24"/>
    </row>
    <row r="866" spans="2:7" x14ac:dyDescent="0.3">
      <c r="B866" s="29"/>
      <c r="C866" s="30"/>
      <c r="D866" s="23"/>
      <c r="E866" s="23"/>
      <c r="F866" s="24"/>
      <c r="G866" s="24"/>
    </row>
    <row r="867" spans="2:7" x14ac:dyDescent="0.3">
      <c r="B867" s="29"/>
      <c r="C867" s="30"/>
      <c r="D867" s="23"/>
      <c r="E867" s="23"/>
      <c r="F867" s="24"/>
      <c r="G867" s="24"/>
    </row>
    <row r="868" spans="2:7" x14ac:dyDescent="0.3">
      <c r="B868" s="29"/>
      <c r="C868" s="30"/>
      <c r="D868" s="23"/>
      <c r="E868" s="23"/>
      <c r="F868" s="24"/>
      <c r="G868" s="24"/>
    </row>
    <row r="869" spans="2:7" x14ac:dyDescent="0.3">
      <c r="B869" s="29"/>
      <c r="C869" s="30"/>
      <c r="D869" s="23"/>
      <c r="E869" s="23"/>
      <c r="F869" s="24"/>
      <c r="G869" s="24"/>
    </row>
    <row r="870" spans="2:7" x14ac:dyDescent="0.3">
      <c r="B870" s="29"/>
      <c r="C870" s="30"/>
      <c r="D870" s="23"/>
      <c r="E870" s="23"/>
      <c r="F870" s="24"/>
      <c r="G870" s="24"/>
    </row>
    <row r="871" spans="2:7" x14ac:dyDescent="0.3">
      <c r="B871" s="29"/>
      <c r="C871" s="30"/>
      <c r="D871" s="23"/>
      <c r="E871" s="23"/>
      <c r="F871" s="24"/>
      <c r="G871" s="24"/>
    </row>
    <row r="872" spans="2:7" x14ac:dyDescent="0.3">
      <c r="B872" s="29"/>
      <c r="C872" s="30"/>
      <c r="D872" s="23"/>
      <c r="E872" s="23"/>
      <c r="F872" s="24"/>
      <c r="G872" s="24"/>
    </row>
    <row r="873" spans="2:7" x14ac:dyDescent="0.3">
      <c r="B873" s="29"/>
      <c r="C873" s="30"/>
      <c r="D873" s="23"/>
      <c r="E873" s="23"/>
      <c r="F873" s="24"/>
      <c r="G873" s="24"/>
    </row>
    <row r="874" spans="2:7" x14ac:dyDescent="0.3">
      <c r="B874" s="29"/>
      <c r="C874" s="30"/>
      <c r="D874" s="23"/>
      <c r="E874" s="23"/>
      <c r="F874" s="24"/>
      <c r="G874" s="24"/>
    </row>
    <row r="875" spans="2:7" x14ac:dyDescent="0.3">
      <c r="B875" s="29"/>
      <c r="C875" s="30"/>
      <c r="D875" s="23"/>
      <c r="E875" s="23"/>
      <c r="F875" s="24"/>
      <c r="G875" s="24"/>
    </row>
    <row r="876" spans="2:7" x14ac:dyDescent="0.3">
      <c r="B876" s="29"/>
      <c r="C876" s="30"/>
      <c r="D876" s="23"/>
      <c r="E876" s="23"/>
      <c r="F876" s="24"/>
      <c r="G876" s="24"/>
    </row>
    <row r="877" spans="2:7" x14ac:dyDescent="0.3">
      <c r="B877" s="29"/>
      <c r="C877" s="30"/>
      <c r="D877" s="23"/>
      <c r="E877" s="23"/>
      <c r="F877" s="24"/>
      <c r="G877" s="24"/>
    </row>
    <row r="878" spans="2:7" x14ac:dyDescent="0.3">
      <c r="B878" s="29"/>
      <c r="C878" s="30"/>
      <c r="D878" s="23"/>
      <c r="E878" s="23"/>
      <c r="F878" s="24"/>
      <c r="G878" s="24"/>
    </row>
    <row r="879" spans="2:7" x14ac:dyDescent="0.3">
      <c r="B879" s="29"/>
      <c r="C879" s="30"/>
      <c r="D879" s="23"/>
      <c r="E879" s="23"/>
      <c r="F879" s="24"/>
      <c r="G879" s="24"/>
    </row>
    <row r="880" spans="2:7" x14ac:dyDescent="0.3">
      <c r="B880" s="29"/>
      <c r="C880" s="30"/>
      <c r="D880" s="23"/>
      <c r="E880" s="23"/>
      <c r="F880" s="24"/>
      <c r="G880" s="24"/>
    </row>
    <row r="881" spans="2:7" x14ac:dyDescent="0.3">
      <c r="B881" s="29"/>
      <c r="C881" s="30"/>
      <c r="D881" s="23"/>
      <c r="E881" s="23"/>
      <c r="F881" s="24"/>
      <c r="G881" s="24"/>
    </row>
    <row r="882" spans="2:7" x14ac:dyDescent="0.3">
      <c r="B882" s="29"/>
      <c r="C882" s="30"/>
      <c r="D882" s="23"/>
      <c r="E882" s="23"/>
      <c r="F882" s="24"/>
      <c r="G882" s="24"/>
    </row>
    <row r="883" spans="2:7" x14ac:dyDescent="0.3">
      <c r="B883" s="29"/>
      <c r="C883" s="30"/>
      <c r="D883" s="23"/>
      <c r="E883" s="23"/>
      <c r="F883" s="24"/>
      <c r="G883" s="24"/>
    </row>
    <row r="884" spans="2:7" x14ac:dyDescent="0.3">
      <c r="B884" s="29"/>
      <c r="C884" s="30"/>
      <c r="D884" s="23"/>
      <c r="E884" s="23"/>
      <c r="F884" s="24"/>
      <c r="G884" s="24"/>
    </row>
    <row r="885" spans="2:7" x14ac:dyDescent="0.3">
      <c r="B885" s="29"/>
      <c r="C885" s="30"/>
      <c r="D885" s="23"/>
      <c r="E885" s="23"/>
      <c r="F885" s="24"/>
      <c r="G885" s="24"/>
    </row>
    <row r="886" spans="2:7" x14ac:dyDescent="0.3">
      <c r="B886" s="29"/>
      <c r="C886" s="30"/>
      <c r="D886" s="23"/>
      <c r="E886" s="23"/>
      <c r="F886" s="24"/>
      <c r="G886" s="24"/>
    </row>
    <row r="887" spans="2:7" x14ac:dyDescent="0.3">
      <c r="B887" s="29"/>
      <c r="C887" s="30"/>
      <c r="D887" s="23"/>
      <c r="E887" s="23"/>
      <c r="F887" s="24"/>
      <c r="G887" s="24"/>
    </row>
    <row r="888" spans="2:7" x14ac:dyDescent="0.3">
      <c r="B888" s="29"/>
      <c r="C888" s="30"/>
      <c r="D888" s="23"/>
      <c r="E888" s="23"/>
      <c r="F888" s="24"/>
      <c r="G888" s="24"/>
    </row>
    <row r="889" spans="2:7" x14ac:dyDescent="0.3">
      <c r="B889" s="29"/>
      <c r="C889" s="30"/>
      <c r="D889" s="23"/>
      <c r="E889" s="23"/>
      <c r="F889" s="24"/>
      <c r="G889" s="24"/>
    </row>
    <row r="890" spans="2:7" x14ac:dyDescent="0.3">
      <c r="B890" s="29"/>
      <c r="C890" s="30"/>
      <c r="D890" s="23"/>
      <c r="E890" s="23"/>
      <c r="F890" s="24"/>
      <c r="G890" s="24"/>
    </row>
    <row r="891" spans="2:7" x14ac:dyDescent="0.3">
      <c r="B891" s="29"/>
      <c r="C891" s="30"/>
      <c r="D891" s="23"/>
      <c r="E891" s="23"/>
      <c r="F891" s="24"/>
      <c r="G891" s="24"/>
    </row>
    <row r="892" spans="2:7" x14ac:dyDescent="0.3">
      <c r="B892" s="29"/>
      <c r="C892" s="30"/>
      <c r="D892" s="23"/>
      <c r="E892" s="23"/>
      <c r="F892" s="24"/>
      <c r="G892" s="24"/>
    </row>
    <row r="893" spans="2:7" x14ac:dyDescent="0.3">
      <c r="B893" s="29"/>
      <c r="C893" s="30"/>
      <c r="D893" s="23"/>
      <c r="E893" s="23"/>
      <c r="F893" s="24"/>
      <c r="G893" s="24"/>
    </row>
    <row r="894" spans="2:7" x14ac:dyDescent="0.3">
      <c r="B894" s="29"/>
      <c r="C894" s="30"/>
      <c r="D894" s="23"/>
      <c r="E894" s="23"/>
      <c r="F894" s="24"/>
      <c r="G894" s="24"/>
    </row>
    <row r="895" spans="2:7" x14ac:dyDescent="0.3">
      <c r="B895" s="29"/>
      <c r="C895" s="30"/>
      <c r="D895" s="23"/>
      <c r="E895" s="23"/>
      <c r="F895" s="24"/>
      <c r="G895" s="24"/>
    </row>
    <row r="896" spans="2:7" x14ac:dyDescent="0.3">
      <c r="B896" s="29"/>
      <c r="C896" s="30"/>
      <c r="D896" s="23"/>
      <c r="E896" s="23"/>
      <c r="F896" s="24"/>
      <c r="G896" s="24"/>
    </row>
    <row r="897" spans="2:7" x14ac:dyDescent="0.3">
      <c r="B897" s="29"/>
      <c r="C897" s="30"/>
      <c r="D897" s="23"/>
      <c r="E897" s="23"/>
      <c r="F897" s="24"/>
      <c r="G897" s="24"/>
    </row>
    <row r="898" spans="2:7" x14ac:dyDescent="0.3">
      <c r="B898" s="29"/>
      <c r="C898" s="30"/>
      <c r="D898" s="23"/>
      <c r="E898" s="23"/>
      <c r="F898" s="24"/>
      <c r="G898" s="24"/>
    </row>
    <row r="899" spans="2:7" x14ac:dyDescent="0.3">
      <c r="B899" s="29"/>
      <c r="C899" s="30"/>
      <c r="D899" s="23"/>
      <c r="E899" s="23"/>
      <c r="F899" s="24"/>
      <c r="G899" s="24"/>
    </row>
    <row r="900" spans="2:7" x14ac:dyDescent="0.3">
      <c r="B900" s="29"/>
      <c r="C900" s="30"/>
      <c r="D900" s="23"/>
      <c r="E900" s="23"/>
      <c r="F900" s="24"/>
      <c r="G900" s="24"/>
    </row>
    <row r="901" spans="2:7" x14ac:dyDescent="0.3">
      <c r="B901" s="29"/>
      <c r="C901" s="30"/>
      <c r="D901" s="23"/>
      <c r="E901" s="23"/>
      <c r="F901" s="24"/>
      <c r="G901" s="24"/>
    </row>
    <row r="902" spans="2:7" x14ac:dyDescent="0.3">
      <c r="B902" s="29"/>
      <c r="C902" s="30"/>
      <c r="D902" s="23"/>
      <c r="E902" s="23"/>
      <c r="F902" s="24"/>
      <c r="G902" s="24"/>
    </row>
    <row r="903" spans="2:7" x14ac:dyDescent="0.3">
      <c r="B903" s="29"/>
      <c r="C903" s="30"/>
      <c r="D903" s="23"/>
      <c r="E903" s="23"/>
      <c r="F903" s="24"/>
      <c r="G903" s="24"/>
    </row>
    <row r="904" spans="2:7" x14ac:dyDescent="0.3">
      <c r="B904" s="29"/>
      <c r="C904" s="30"/>
      <c r="D904" s="23"/>
      <c r="E904" s="23"/>
      <c r="F904" s="24"/>
      <c r="G904" s="24"/>
    </row>
    <row r="905" spans="2:7" x14ac:dyDescent="0.3">
      <c r="B905" s="29"/>
      <c r="C905" s="30"/>
      <c r="D905" s="23"/>
      <c r="E905" s="23"/>
      <c r="F905" s="24"/>
      <c r="G905" s="24"/>
    </row>
    <row r="906" spans="2:7" x14ac:dyDescent="0.3">
      <c r="B906" s="29"/>
      <c r="C906" s="30"/>
      <c r="D906" s="23"/>
      <c r="E906" s="23"/>
      <c r="F906" s="24"/>
      <c r="G906" s="24"/>
    </row>
    <row r="907" spans="2:7" x14ac:dyDescent="0.3">
      <c r="B907" s="29"/>
      <c r="C907" s="30"/>
      <c r="D907" s="23"/>
      <c r="E907" s="23"/>
      <c r="F907" s="24"/>
      <c r="G907" s="24"/>
    </row>
    <row r="908" spans="2:7" x14ac:dyDescent="0.3">
      <c r="B908" s="29"/>
      <c r="C908" s="30"/>
      <c r="D908" s="23"/>
      <c r="E908" s="23"/>
      <c r="F908" s="24"/>
      <c r="G908" s="24"/>
    </row>
    <row r="909" spans="2:7" x14ac:dyDescent="0.3">
      <c r="B909" s="29"/>
      <c r="C909" s="30"/>
      <c r="D909" s="23"/>
      <c r="E909" s="23"/>
      <c r="F909" s="24"/>
      <c r="G909" s="24"/>
    </row>
    <row r="910" spans="2:7" x14ac:dyDescent="0.3">
      <c r="B910" s="29"/>
      <c r="C910" s="30"/>
      <c r="D910" s="23"/>
      <c r="E910" s="23"/>
      <c r="F910" s="24"/>
      <c r="G910" s="24"/>
    </row>
    <row r="911" spans="2:7" x14ac:dyDescent="0.3">
      <c r="B911" s="29"/>
      <c r="C911" s="30"/>
      <c r="D911" s="23"/>
      <c r="E911" s="23"/>
      <c r="F911" s="24"/>
      <c r="G911" s="24"/>
    </row>
    <row r="912" spans="2:7" x14ac:dyDescent="0.3">
      <c r="B912" s="29"/>
      <c r="C912" s="30"/>
      <c r="D912" s="23"/>
      <c r="E912" s="23"/>
      <c r="F912" s="24"/>
      <c r="G912" s="24"/>
    </row>
    <row r="913" spans="2:7" x14ac:dyDescent="0.3">
      <c r="B913" s="29"/>
      <c r="C913" s="30"/>
      <c r="D913" s="23"/>
      <c r="E913" s="23"/>
      <c r="F913" s="24"/>
      <c r="G913" s="24"/>
    </row>
    <row r="914" spans="2:7" x14ac:dyDescent="0.3">
      <c r="B914" s="29"/>
      <c r="C914" s="30"/>
      <c r="D914" s="23"/>
      <c r="E914" s="23"/>
      <c r="F914" s="24"/>
      <c r="G914" s="24"/>
    </row>
    <row r="915" spans="2:7" x14ac:dyDescent="0.3">
      <c r="B915" s="29"/>
      <c r="C915" s="30"/>
      <c r="D915" s="23"/>
      <c r="E915" s="23"/>
      <c r="F915" s="24"/>
      <c r="G915" s="24"/>
    </row>
    <row r="916" spans="2:7" x14ac:dyDescent="0.3">
      <c r="B916" s="29"/>
      <c r="C916" s="30"/>
      <c r="D916" s="23"/>
      <c r="E916" s="23"/>
      <c r="F916" s="24"/>
      <c r="G916" s="24"/>
    </row>
    <row r="917" spans="2:7" x14ac:dyDescent="0.3">
      <c r="B917" s="29"/>
      <c r="C917" s="30"/>
      <c r="D917" s="23"/>
      <c r="E917" s="23"/>
      <c r="F917" s="24"/>
      <c r="G917" s="24"/>
    </row>
    <row r="918" spans="2:7" x14ac:dyDescent="0.3">
      <c r="B918" s="29"/>
      <c r="C918" s="30"/>
      <c r="D918" s="23"/>
      <c r="E918" s="23"/>
      <c r="F918" s="24"/>
      <c r="G918" s="24"/>
    </row>
    <row r="919" spans="2:7" x14ac:dyDescent="0.3">
      <c r="B919" s="29"/>
      <c r="C919" s="30"/>
      <c r="D919" s="23"/>
      <c r="E919" s="23"/>
      <c r="F919" s="24"/>
      <c r="G919" s="24"/>
    </row>
    <row r="920" spans="2:7" x14ac:dyDescent="0.3">
      <c r="B920" s="29"/>
      <c r="C920" s="30"/>
      <c r="D920" s="23"/>
      <c r="E920" s="23"/>
      <c r="F920" s="24"/>
      <c r="G920" s="24"/>
    </row>
    <row r="921" spans="2:7" x14ac:dyDescent="0.3">
      <c r="B921" s="29"/>
      <c r="C921" s="30"/>
      <c r="D921" s="23"/>
      <c r="E921" s="23"/>
      <c r="F921" s="24"/>
      <c r="G921" s="24"/>
    </row>
    <row r="922" spans="2:7" x14ac:dyDescent="0.3">
      <c r="B922" s="29"/>
      <c r="C922" s="30"/>
      <c r="D922" s="23"/>
      <c r="E922" s="23"/>
      <c r="F922" s="24"/>
      <c r="G922" s="24"/>
    </row>
    <row r="923" spans="2:7" x14ac:dyDescent="0.3">
      <c r="B923" s="29"/>
      <c r="C923" s="30"/>
      <c r="D923" s="23"/>
      <c r="E923" s="23"/>
      <c r="F923" s="24"/>
      <c r="G923" s="24"/>
    </row>
    <row r="924" spans="2:7" x14ac:dyDescent="0.3">
      <c r="B924" s="29"/>
      <c r="C924" s="30"/>
      <c r="D924" s="23"/>
      <c r="E924" s="23"/>
      <c r="F924" s="24"/>
      <c r="G924" s="24"/>
    </row>
    <row r="925" spans="2:7" x14ac:dyDescent="0.3">
      <c r="B925" s="29"/>
      <c r="C925" s="30"/>
      <c r="D925" s="23"/>
      <c r="E925" s="23"/>
      <c r="F925" s="24"/>
      <c r="G925" s="24"/>
    </row>
    <row r="926" spans="2:7" x14ac:dyDescent="0.3">
      <c r="B926" s="29"/>
      <c r="C926" s="30"/>
      <c r="D926" s="23"/>
      <c r="E926" s="23"/>
      <c r="F926" s="24"/>
      <c r="G926" s="24"/>
    </row>
    <row r="927" spans="2:7" x14ac:dyDescent="0.3">
      <c r="B927" s="29"/>
      <c r="C927" s="30"/>
      <c r="D927" s="23"/>
      <c r="E927" s="23"/>
      <c r="F927" s="24"/>
      <c r="G927" s="24"/>
    </row>
    <row r="928" spans="2:7" x14ac:dyDescent="0.3">
      <c r="B928" s="29"/>
      <c r="C928" s="30"/>
      <c r="D928" s="23"/>
      <c r="E928" s="23"/>
      <c r="F928" s="24"/>
      <c r="G928" s="24"/>
    </row>
    <row r="929" spans="2:7" x14ac:dyDescent="0.3">
      <c r="B929" s="29"/>
      <c r="C929" s="30"/>
      <c r="D929" s="23"/>
      <c r="E929" s="23"/>
      <c r="F929" s="24"/>
      <c r="G929" s="24"/>
    </row>
    <row r="930" spans="2:7" x14ac:dyDescent="0.3">
      <c r="B930" s="29"/>
      <c r="C930" s="30"/>
      <c r="D930" s="23"/>
      <c r="E930" s="23"/>
      <c r="F930" s="24"/>
      <c r="G930" s="24"/>
    </row>
    <row r="931" spans="2:7" x14ac:dyDescent="0.3">
      <c r="B931" s="29"/>
      <c r="C931" s="30"/>
      <c r="D931" s="23"/>
      <c r="E931" s="23"/>
      <c r="F931" s="24"/>
      <c r="G931" s="24"/>
    </row>
    <row r="932" spans="2:7" x14ac:dyDescent="0.3">
      <c r="B932" s="29"/>
      <c r="C932" s="30"/>
      <c r="D932" s="23"/>
      <c r="E932" s="23"/>
      <c r="F932" s="24"/>
      <c r="G932" s="24"/>
    </row>
    <row r="933" spans="2:7" x14ac:dyDescent="0.3">
      <c r="B933" s="29"/>
      <c r="C933" s="30"/>
      <c r="D933" s="23"/>
      <c r="E933" s="23"/>
      <c r="F933" s="24"/>
      <c r="G933" s="24"/>
    </row>
    <row r="934" spans="2:7" x14ac:dyDescent="0.3">
      <c r="B934" s="29"/>
      <c r="C934" s="30"/>
      <c r="D934" s="23"/>
      <c r="E934" s="23"/>
      <c r="F934" s="24"/>
      <c r="G934" s="24"/>
    </row>
    <row r="935" spans="2:7" x14ac:dyDescent="0.3">
      <c r="B935" s="29"/>
      <c r="C935" s="30"/>
      <c r="D935" s="23"/>
      <c r="E935" s="23"/>
      <c r="F935" s="24"/>
      <c r="G935" s="24"/>
    </row>
    <row r="936" spans="2:7" x14ac:dyDescent="0.3">
      <c r="B936" s="29"/>
      <c r="C936" s="30"/>
      <c r="D936" s="23"/>
      <c r="E936" s="23"/>
      <c r="F936" s="24"/>
      <c r="G936" s="24"/>
    </row>
    <row r="937" spans="2:7" x14ac:dyDescent="0.3">
      <c r="B937" s="29"/>
      <c r="C937" s="30"/>
      <c r="D937" s="23"/>
      <c r="E937" s="23"/>
      <c r="F937" s="24"/>
      <c r="G937" s="24"/>
    </row>
    <row r="938" spans="2:7" x14ac:dyDescent="0.3">
      <c r="B938" s="29"/>
      <c r="C938" s="30"/>
      <c r="D938" s="23"/>
      <c r="E938" s="23"/>
      <c r="F938" s="24"/>
      <c r="G938" s="24"/>
    </row>
    <row r="939" spans="2:7" x14ac:dyDescent="0.3">
      <c r="B939" s="29"/>
      <c r="C939" s="30"/>
      <c r="D939" s="23"/>
      <c r="E939" s="23"/>
      <c r="F939" s="24"/>
      <c r="G939" s="24"/>
    </row>
    <row r="940" spans="2:7" x14ac:dyDescent="0.3">
      <c r="B940" s="29"/>
      <c r="C940" s="30"/>
      <c r="D940" s="23"/>
      <c r="E940" s="23"/>
      <c r="F940" s="24"/>
      <c r="G940" s="24"/>
    </row>
    <row r="941" spans="2:7" x14ac:dyDescent="0.3">
      <c r="B941" s="29"/>
      <c r="C941" s="30"/>
      <c r="D941" s="23"/>
      <c r="E941" s="23"/>
      <c r="F941" s="24"/>
      <c r="G941" s="24"/>
    </row>
    <row r="942" spans="2:7" x14ac:dyDescent="0.3">
      <c r="B942" s="29"/>
      <c r="C942" s="30"/>
      <c r="D942" s="23"/>
      <c r="E942" s="23"/>
      <c r="F942" s="24"/>
      <c r="G942" s="24"/>
    </row>
    <row r="943" spans="2:7" x14ac:dyDescent="0.3">
      <c r="B943" s="29"/>
      <c r="C943" s="30"/>
      <c r="D943" s="23"/>
      <c r="E943" s="23"/>
      <c r="F943" s="24"/>
      <c r="G943" s="24"/>
    </row>
    <row r="944" spans="2:7" x14ac:dyDescent="0.3">
      <c r="B944" s="29"/>
      <c r="C944" s="30"/>
      <c r="D944" s="23"/>
      <c r="E944" s="23"/>
      <c r="F944" s="24"/>
      <c r="G944" s="24"/>
    </row>
    <row r="945" spans="2:7" x14ac:dyDescent="0.3">
      <c r="B945" s="29"/>
      <c r="C945" s="30"/>
      <c r="D945" s="23"/>
      <c r="E945" s="23"/>
      <c r="F945" s="24"/>
      <c r="G945" s="24"/>
    </row>
    <row r="946" spans="2:7" x14ac:dyDescent="0.3">
      <c r="B946" s="29"/>
      <c r="C946" s="30"/>
      <c r="D946" s="23"/>
      <c r="E946" s="23"/>
      <c r="F946" s="24"/>
      <c r="G946" s="24"/>
    </row>
    <row r="947" spans="2:7" x14ac:dyDescent="0.3">
      <c r="B947" s="29"/>
      <c r="C947" s="30"/>
      <c r="D947" s="23"/>
      <c r="E947" s="23"/>
      <c r="F947" s="24"/>
      <c r="G947" s="24"/>
    </row>
    <row r="948" spans="2:7" x14ac:dyDescent="0.3">
      <c r="B948" s="29"/>
      <c r="C948" s="30"/>
      <c r="D948" s="23"/>
      <c r="E948" s="23"/>
      <c r="F948" s="24"/>
      <c r="G948" s="24"/>
    </row>
    <row r="949" spans="2:7" x14ac:dyDescent="0.3">
      <c r="B949" s="29"/>
      <c r="C949" s="30"/>
      <c r="D949" s="23"/>
      <c r="E949" s="23"/>
      <c r="F949" s="24"/>
      <c r="G949" s="24"/>
    </row>
  </sheetData>
  <mergeCells count="135">
    <mergeCell ref="F58:F63"/>
    <mergeCell ref="F70:F75"/>
    <mergeCell ref="F226:F231"/>
    <mergeCell ref="G226:G231"/>
    <mergeCell ref="H226:H231"/>
    <mergeCell ref="G124:G129"/>
    <mergeCell ref="H124:H129"/>
    <mergeCell ref="F124:F129"/>
    <mergeCell ref="G130:G135"/>
    <mergeCell ref="H130:H135"/>
    <mergeCell ref="F130:F135"/>
    <mergeCell ref="H178:H183"/>
    <mergeCell ref="G76:G81"/>
    <mergeCell ref="H76:H81"/>
    <mergeCell ref="G100:G105"/>
    <mergeCell ref="H106:H111"/>
    <mergeCell ref="G106:G111"/>
    <mergeCell ref="F106:F111"/>
    <mergeCell ref="H112:H117"/>
    <mergeCell ref="F82:F87"/>
    <mergeCell ref="F94:F99"/>
    <mergeCell ref="G94:G99"/>
    <mergeCell ref="H94:H99"/>
    <mergeCell ref="F76:F81"/>
    <mergeCell ref="F100:F105"/>
    <mergeCell ref="F88:F93"/>
    <mergeCell ref="G88:G93"/>
    <mergeCell ref="H88:H93"/>
    <mergeCell ref="E271:E276"/>
    <mergeCell ref="F271:F276"/>
    <mergeCell ref="G271:G276"/>
    <mergeCell ref="H271:H276"/>
    <mergeCell ref="F136:F141"/>
    <mergeCell ref="G136:G141"/>
    <mergeCell ref="H136:H141"/>
    <mergeCell ref="F148:F153"/>
    <mergeCell ref="G148:G153"/>
    <mergeCell ref="H148:H153"/>
    <mergeCell ref="F142:F147"/>
    <mergeCell ref="G142:G147"/>
    <mergeCell ref="H142:H147"/>
    <mergeCell ref="F202:F207"/>
    <mergeCell ref="G202:G207"/>
    <mergeCell ref="H160:H165"/>
    <mergeCell ref="G160:G165"/>
    <mergeCell ref="F160:F165"/>
    <mergeCell ref="F154:F159"/>
    <mergeCell ref="G154:G159"/>
    <mergeCell ref="H154:H159"/>
    <mergeCell ref="G118:G123"/>
    <mergeCell ref="H118:H123"/>
    <mergeCell ref="F52:F57"/>
    <mergeCell ref="H100:H105"/>
    <mergeCell ref="H52:H57"/>
    <mergeCell ref="G58:G63"/>
    <mergeCell ref="H58:H63"/>
    <mergeCell ref="H64:H69"/>
    <mergeCell ref="G64:G69"/>
    <mergeCell ref="F64:F69"/>
    <mergeCell ref="G82:G87"/>
    <mergeCell ref="H82:H87"/>
    <mergeCell ref="F118:F123"/>
    <mergeCell ref="G52:G57"/>
    <mergeCell ref="G112:G117"/>
    <mergeCell ref="F112:F117"/>
    <mergeCell ref="H70:H75"/>
    <mergeCell ref="G70:G75"/>
    <mergeCell ref="H28:H33"/>
    <mergeCell ref="F28:F33"/>
    <mergeCell ref="G28:G33"/>
    <mergeCell ref="G34:G39"/>
    <mergeCell ref="F34:F39"/>
    <mergeCell ref="F46:F51"/>
    <mergeCell ref="H34:H39"/>
    <mergeCell ref="F40:F45"/>
    <mergeCell ref="G40:G45"/>
    <mergeCell ref="H40:H45"/>
    <mergeCell ref="H46:H51"/>
    <mergeCell ref="G46:G51"/>
    <mergeCell ref="G184:G189"/>
    <mergeCell ref="G190:G195"/>
    <mergeCell ref="F184:F189"/>
    <mergeCell ref="H190:H195"/>
    <mergeCell ref="F190:F195"/>
    <mergeCell ref="H220:H225"/>
    <mergeCell ref="G220:G225"/>
    <mergeCell ref="F220:F225"/>
    <mergeCell ref="G178:G183"/>
    <mergeCell ref="F178:F183"/>
    <mergeCell ref="H196:H201"/>
    <mergeCell ref="G196:G201"/>
    <mergeCell ref="F196:F201"/>
    <mergeCell ref="H184:H189"/>
    <mergeCell ref="F208:F213"/>
    <mergeCell ref="H208:H213"/>
    <mergeCell ref="F214:F219"/>
    <mergeCell ref="G214:G219"/>
    <mergeCell ref="H214:H219"/>
    <mergeCell ref="H202:H207"/>
    <mergeCell ref="H289:H294"/>
    <mergeCell ref="G289:G294"/>
    <mergeCell ref="F289:F294"/>
    <mergeCell ref="H295:H300"/>
    <mergeCell ref="G295:G300"/>
    <mergeCell ref="F295:F300"/>
    <mergeCell ref="H247:H252"/>
    <mergeCell ref="F259:F264"/>
    <mergeCell ref="G259:G264"/>
    <mergeCell ref="H259:H264"/>
    <mergeCell ref="F265:F270"/>
    <mergeCell ref="G265:G270"/>
    <mergeCell ref="H265:H270"/>
    <mergeCell ref="G283:G288"/>
    <mergeCell ref="H283:H288"/>
    <mergeCell ref="F172:F177"/>
    <mergeCell ref="G172:G177"/>
    <mergeCell ref="H172:H177"/>
    <mergeCell ref="F166:F170"/>
    <mergeCell ref="G166:G170"/>
    <mergeCell ref="H166:H170"/>
    <mergeCell ref="F278:F282"/>
    <mergeCell ref="G278:G282"/>
    <mergeCell ref="H278:H282"/>
    <mergeCell ref="G247:G252"/>
    <mergeCell ref="F247:F252"/>
    <mergeCell ref="H253:H258"/>
    <mergeCell ref="G253:G258"/>
    <mergeCell ref="F253:F258"/>
    <mergeCell ref="H232:H237"/>
    <mergeCell ref="G232:G237"/>
    <mergeCell ref="F232:F237"/>
    <mergeCell ref="H238:H243"/>
    <mergeCell ref="G238:G243"/>
    <mergeCell ref="F238:F243"/>
    <mergeCell ref="G208:G213"/>
  </mergeCells>
  <pageMargins left="0.11811023622047245" right="0.70866141732283472" top="0" bottom="0" header="0.31496062992125984" footer="0.31496062992125984"/>
  <pageSetup paperSize="9" scale="60" fitToHeight="1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C50"/>
  <sheetViews>
    <sheetView workbookViewId="0">
      <selection activeCell="K12" sqref="K12"/>
    </sheetView>
  </sheetViews>
  <sheetFormatPr defaultRowHeight="15" x14ac:dyDescent="0.25"/>
  <sheetData>
    <row r="2" spans="1:3" x14ac:dyDescent="0.25">
      <c r="A2">
        <v>3451</v>
      </c>
      <c r="C2">
        <v>3830</v>
      </c>
    </row>
    <row r="3" spans="1:3" x14ac:dyDescent="0.25">
      <c r="A3">
        <v>3731</v>
      </c>
      <c r="C3">
        <v>3839</v>
      </c>
    </row>
    <row r="4" spans="1:3" x14ac:dyDescent="0.25">
      <c r="A4">
        <v>3732</v>
      </c>
      <c r="C4">
        <v>3840</v>
      </c>
    </row>
    <row r="5" spans="1:3" x14ac:dyDescent="0.25">
      <c r="A5">
        <v>3737</v>
      </c>
      <c r="C5">
        <v>3841</v>
      </c>
    </row>
    <row r="6" spans="1:3" x14ac:dyDescent="0.25">
      <c r="A6">
        <v>3738</v>
      </c>
      <c r="C6">
        <v>3842</v>
      </c>
    </row>
    <row r="7" spans="1:3" x14ac:dyDescent="0.25">
      <c r="A7">
        <v>3739</v>
      </c>
      <c r="C7">
        <v>3843</v>
      </c>
    </row>
    <row r="8" spans="1:3" x14ac:dyDescent="0.25">
      <c r="A8">
        <v>3746</v>
      </c>
      <c r="C8">
        <v>3844</v>
      </c>
    </row>
    <row r="9" spans="1:3" x14ac:dyDescent="0.25">
      <c r="A9">
        <v>3747</v>
      </c>
      <c r="C9">
        <v>4336</v>
      </c>
    </row>
    <row r="10" spans="1:3" x14ac:dyDescent="0.25">
      <c r="A10">
        <v>3749</v>
      </c>
      <c r="C10">
        <v>4387</v>
      </c>
    </row>
    <row r="11" spans="1:3" x14ac:dyDescent="0.25">
      <c r="A11">
        <v>3750</v>
      </c>
      <c r="C11">
        <v>4388</v>
      </c>
    </row>
    <row r="12" spans="1:3" x14ac:dyDescent="0.25">
      <c r="A12">
        <v>3751</v>
      </c>
      <c r="C12">
        <v>4389</v>
      </c>
    </row>
    <row r="13" spans="1:3" x14ac:dyDescent="0.25">
      <c r="A13">
        <v>3752</v>
      </c>
      <c r="C13">
        <v>4390</v>
      </c>
    </row>
    <row r="14" spans="1:3" x14ac:dyDescent="0.25">
      <c r="A14">
        <v>3753</v>
      </c>
      <c r="C14">
        <v>4391</v>
      </c>
    </row>
    <row r="15" spans="1:3" x14ac:dyDescent="0.25">
      <c r="A15">
        <v>3754</v>
      </c>
      <c r="C15">
        <v>4392</v>
      </c>
    </row>
    <row r="16" spans="1:3" x14ac:dyDescent="0.25">
      <c r="A16">
        <v>3755</v>
      </c>
      <c r="C16">
        <v>4393</v>
      </c>
    </row>
    <row r="17" spans="1:3" x14ac:dyDescent="0.25">
      <c r="A17">
        <v>3756</v>
      </c>
      <c r="C17">
        <v>4394</v>
      </c>
    </row>
    <row r="18" spans="1:3" x14ac:dyDescent="0.25">
      <c r="A18">
        <v>3759</v>
      </c>
      <c r="C18">
        <v>4395</v>
      </c>
    </row>
    <row r="19" spans="1:3" x14ac:dyDescent="0.25">
      <c r="A19">
        <v>3760</v>
      </c>
      <c r="C19">
        <v>4396</v>
      </c>
    </row>
    <row r="20" spans="1:3" x14ac:dyDescent="0.25">
      <c r="A20">
        <v>3763</v>
      </c>
      <c r="C20">
        <v>4397</v>
      </c>
    </row>
    <row r="21" spans="1:3" x14ac:dyDescent="0.25">
      <c r="A21">
        <v>3764</v>
      </c>
      <c r="C21">
        <v>4398</v>
      </c>
    </row>
    <row r="22" spans="1:3" x14ac:dyDescent="0.25">
      <c r="A22">
        <v>3769</v>
      </c>
      <c r="C22">
        <v>4399</v>
      </c>
    </row>
    <row r="23" spans="1:3" x14ac:dyDescent="0.25">
      <c r="A23">
        <v>3770</v>
      </c>
      <c r="C23">
        <v>4400</v>
      </c>
    </row>
    <row r="24" spans="1:3" x14ac:dyDescent="0.25">
      <c r="A24">
        <v>3771</v>
      </c>
      <c r="C24">
        <v>4401</v>
      </c>
    </row>
    <row r="25" spans="1:3" x14ac:dyDescent="0.25">
      <c r="A25">
        <v>3772</v>
      </c>
      <c r="C25">
        <v>4402</v>
      </c>
    </row>
    <row r="26" spans="1:3" x14ac:dyDescent="0.25">
      <c r="A26">
        <v>3776</v>
      </c>
      <c r="C26">
        <v>4403</v>
      </c>
    </row>
    <row r="27" spans="1:3" x14ac:dyDescent="0.25">
      <c r="A27">
        <v>3778</v>
      </c>
      <c r="C27">
        <v>4405</v>
      </c>
    </row>
    <row r="28" spans="1:3" x14ac:dyDescent="0.25">
      <c r="A28">
        <v>3779</v>
      </c>
      <c r="C28">
        <v>4406</v>
      </c>
    </row>
    <row r="29" spans="1:3" x14ac:dyDescent="0.25">
      <c r="A29">
        <v>3780</v>
      </c>
      <c r="C29">
        <v>4407</v>
      </c>
    </row>
    <row r="30" spans="1:3" x14ac:dyDescent="0.25">
      <c r="A30">
        <v>3781</v>
      </c>
      <c r="C30">
        <v>4408</v>
      </c>
    </row>
    <row r="31" spans="1:3" x14ac:dyDescent="0.25">
      <c r="A31">
        <v>3782</v>
      </c>
      <c r="C31">
        <v>4409</v>
      </c>
    </row>
    <row r="32" spans="1:3" x14ac:dyDescent="0.25">
      <c r="A32">
        <v>3793</v>
      </c>
      <c r="C32">
        <v>4410</v>
      </c>
    </row>
    <row r="33" spans="1:3" x14ac:dyDescent="0.25">
      <c r="A33">
        <v>3794</v>
      </c>
      <c r="C33">
        <v>4411</v>
      </c>
    </row>
    <row r="34" spans="1:3" x14ac:dyDescent="0.25">
      <c r="A34">
        <v>3795</v>
      </c>
      <c r="C34">
        <v>4412</v>
      </c>
    </row>
    <row r="35" spans="1:3" x14ac:dyDescent="0.25">
      <c r="A35">
        <v>3799</v>
      </c>
      <c r="C35">
        <v>4414</v>
      </c>
    </row>
    <row r="36" spans="1:3" x14ac:dyDescent="0.25">
      <c r="A36">
        <v>3803</v>
      </c>
      <c r="C36">
        <v>4415</v>
      </c>
    </row>
    <row r="37" spans="1:3" x14ac:dyDescent="0.25">
      <c r="A37">
        <v>3804</v>
      </c>
      <c r="C37">
        <v>4416</v>
      </c>
    </row>
    <row r="38" spans="1:3" x14ac:dyDescent="0.25">
      <c r="A38">
        <v>3805</v>
      </c>
      <c r="C38">
        <v>4420</v>
      </c>
    </row>
    <row r="39" spans="1:3" x14ac:dyDescent="0.25">
      <c r="A39">
        <v>3810</v>
      </c>
      <c r="C39">
        <v>4421</v>
      </c>
    </row>
    <row r="40" spans="1:3" x14ac:dyDescent="0.25">
      <c r="A40">
        <v>3811</v>
      </c>
      <c r="C40">
        <v>4422</v>
      </c>
    </row>
    <row r="41" spans="1:3" x14ac:dyDescent="0.25">
      <c r="A41">
        <v>3814</v>
      </c>
      <c r="C41">
        <v>4423</v>
      </c>
    </row>
    <row r="42" spans="1:3" x14ac:dyDescent="0.25">
      <c r="A42">
        <v>3815</v>
      </c>
      <c r="C42">
        <v>4424</v>
      </c>
    </row>
    <row r="43" spans="1:3" x14ac:dyDescent="0.25">
      <c r="A43">
        <v>3816</v>
      </c>
      <c r="C43">
        <v>4429</v>
      </c>
    </row>
    <row r="44" spans="1:3" x14ac:dyDescent="0.25">
      <c r="A44">
        <v>3817</v>
      </c>
      <c r="C44">
        <v>4430</v>
      </c>
    </row>
    <row r="45" spans="1:3" x14ac:dyDescent="0.25">
      <c r="A45">
        <v>3818</v>
      </c>
      <c r="C45">
        <v>5471</v>
      </c>
    </row>
    <row r="46" spans="1:3" x14ac:dyDescent="0.25">
      <c r="A46">
        <v>3819</v>
      </c>
    </row>
    <row r="47" spans="1:3" x14ac:dyDescent="0.25">
      <c r="A47">
        <v>3820</v>
      </c>
    </row>
    <row r="48" spans="1:3" x14ac:dyDescent="0.25">
      <c r="A48">
        <v>3824</v>
      </c>
    </row>
    <row r="49" spans="1:1" x14ac:dyDescent="0.25">
      <c r="A49">
        <v>3827</v>
      </c>
    </row>
    <row r="50" spans="1:1" x14ac:dyDescent="0.25">
      <c r="A50">
        <v>3828</v>
      </c>
    </row>
  </sheetData>
  <sortState ref="A2:A94">
    <sortCondition ref="A94"/>
  </sortState>
  <pageMargins left="0.70866141732283472" right="0.70866141732283472" top="0.74803149606299213" bottom="0.74803149606299213" header="0.31496062992125984" footer="0.31496062992125984"/>
  <pageSetup paperSize="9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Sayfa1</vt:lpstr>
      <vt:lpstr>Sayfa2</vt:lpstr>
      <vt:lpstr>Sayfa3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Pc66</dc:creator>
  <cp:lastModifiedBy>Пользователь Windows</cp:lastModifiedBy>
  <cp:lastPrinted>2018-02-15T13:33:58Z</cp:lastPrinted>
  <dcterms:created xsi:type="dcterms:W3CDTF">2016-11-25T11:22:04Z</dcterms:created>
  <dcterms:modified xsi:type="dcterms:W3CDTF">2019-03-05T06:43:51Z</dcterms:modified>
</cp:coreProperties>
</file>